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ventas-cat/Desktop/"/>
    </mc:Choice>
  </mc:AlternateContent>
  <bookViews>
    <workbookView xWindow="0" yWindow="460" windowWidth="40960" windowHeight="20820"/>
  </bookViews>
  <sheets>
    <sheet name="PRECIOS NUEVOS" sheetId="3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3" l="1"/>
  <c r="F4" i="3"/>
  <c r="F5" i="3"/>
  <c r="F6" i="3"/>
  <c r="F7" i="3"/>
  <c r="F8" i="3"/>
  <c r="F10" i="3"/>
  <c r="F11" i="3"/>
  <c r="F12" i="3"/>
  <c r="F13" i="3"/>
  <c r="F14" i="3"/>
  <c r="F15" i="3"/>
  <c r="F16" i="3"/>
  <c r="F17" i="3"/>
  <c r="F18" i="3"/>
  <c r="F1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156" i="3"/>
  <c r="F137" i="3"/>
  <c r="F118" i="3"/>
  <c r="F60" i="3"/>
  <c r="F2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</calcChain>
</file>

<file path=xl/sharedStrings.xml><?xml version="1.0" encoding="utf-8"?>
<sst xmlns="http://schemas.openxmlformats.org/spreadsheetml/2006/main" count="925" uniqueCount="284">
  <si>
    <r>
      <rPr>
        <b/>
        <sz val="12"/>
        <color indexed="8"/>
        <rFont val="AR CENA"/>
      </rPr>
      <t>DISPONIBILIDAD Y PRECIOS</t>
    </r>
    <r>
      <rPr>
        <sz val="20"/>
        <color indexed="8"/>
        <rFont val="Castellar"/>
        <family val="1"/>
      </rPr>
      <t xml:space="preserve"> EVEREST TOWER</t>
    </r>
  </si>
  <si>
    <t>Ubicado: ENSANCHE PIANTINI</t>
  </si>
  <si>
    <t xml:space="preserve">FECHA DE ENTREGA: </t>
  </si>
  <si>
    <t>DESCRIPCIÓN</t>
  </si>
  <si>
    <t>PARQUEOS</t>
  </si>
  <si>
    <t>NO. PARQUEOS</t>
  </si>
  <si>
    <t>M2 TOTALES</t>
  </si>
  <si>
    <t>PRECIO USD$</t>
  </si>
  <si>
    <t>DISPONIBILIDAD</t>
  </si>
  <si>
    <t>1 Hab./ 1.5 B.</t>
  </si>
  <si>
    <t>ASIGNACIÓN PENDIENTE</t>
  </si>
  <si>
    <r>
      <rPr>
        <b/>
        <sz val="12"/>
        <color indexed="8"/>
        <rFont val="AR CENA"/>
      </rPr>
      <t xml:space="preserve">DISPONIBILIDAD Y PRECIOS </t>
    </r>
    <r>
      <rPr>
        <sz val="20"/>
        <color indexed="8"/>
        <rFont val="Castellar"/>
        <family val="1"/>
      </rPr>
      <t>EVEREST TOWER</t>
    </r>
  </si>
  <si>
    <t>TERMINACIONES:</t>
  </si>
  <si>
    <t xml:space="preserve">FACILIDADES: </t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</si>
  <si>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PISOS EN PORCELANATO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</si>
  <si>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COCINAS MODULARES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</si>
  <si>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2 LOBBYS AMUEBLADOS Y CLIMATIZADOS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</si>
  <si>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MADERA PRECIOSA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</si>
  <si>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LAVANDERIA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</si>
  <si>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SPA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</si>
  <si>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SISTEMA INTELIGENTE DOMOTICS (PAQUETE BASICO)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</si>
  <si>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SALON EJECUTIVO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</si>
  <si>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SISTEMA DE CALDERA (SUMINISTRO DE AGUA CALIENTE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</si>
  <si>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2 NIVELES DE AREA SOCIAL CON: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</si>
  <si>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PISCINA Y JACUZZIS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</si>
  <si>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BAR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</si>
  <si>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GIMNASIO EQUIPADO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</si>
  <si>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2 SAUNAS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</si>
  <si>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SALON MULTIUSO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</si>
  <si>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SISTEMA INTELIGENTE DOMOTICS(PAQUETE BASICO)</t>
    </r>
  </si>
  <si>
    <r>
      <rPr>
        <sz val="11"/>
        <color indexed="8"/>
        <rFont val="Wingdings"/>
        <charset val="2"/>
      </rPr>
      <t>✓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SALON INFANTIL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</si>
  <si>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4 ASCENSORES DE ULTIMA GENERACION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</si>
  <si>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LOCKERS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</si>
  <si>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VALET PARKING</t>
    </r>
  </si>
  <si>
    <r>
      <rPr>
        <sz val="11"/>
        <color indexed="8"/>
        <rFont val="Wingdings"/>
        <charset val="2"/>
      </rP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PAQUETE BASICO PARA SISTEMA INTELIGENTE DOMOTICS</t>
    </r>
  </si>
  <si>
    <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RESTAURANT GIRATORIO EN EL PISO 20 DE LA TORRE</t>
    </r>
  </si>
  <si>
    <r>
      <t>❖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Calibri"/>
      </rPr>
      <t>RESTAURANT EN EL PRIMER NIVEL DEL EDIFICIO</t>
    </r>
  </si>
  <si>
    <t>PARQUEO</t>
  </si>
  <si>
    <t>BLOQUE OESTE 02</t>
  </si>
  <si>
    <t>BLOQUE OESTE 03</t>
  </si>
  <si>
    <t>BLOQUE 13 SUR</t>
  </si>
  <si>
    <t>BLOQUE 12 SUR</t>
  </si>
  <si>
    <t>BLOQUE 08 NORTE</t>
  </si>
  <si>
    <t>BLOQUE 05 NORTE</t>
  </si>
  <si>
    <t>BLOQUE 06 NORTE</t>
  </si>
  <si>
    <t>BLOQUE 07 NORTE</t>
  </si>
  <si>
    <t xml:space="preserve">308-N </t>
  </si>
  <si>
    <t>408-N</t>
  </si>
  <si>
    <t>312-S</t>
  </si>
  <si>
    <t xml:space="preserve">412-S </t>
  </si>
  <si>
    <t>302-O</t>
  </si>
  <si>
    <t>402-O</t>
  </si>
  <si>
    <t>502-O</t>
  </si>
  <si>
    <t>602-O</t>
  </si>
  <si>
    <t>702-O</t>
  </si>
  <si>
    <t>802-O</t>
  </si>
  <si>
    <t>902-O</t>
  </si>
  <si>
    <t>1002-O</t>
  </si>
  <si>
    <t>1102-O</t>
  </si>
  <si>
    <t>1202-O</t>
  </si>
  <si>
    <t>1302-O</t>
  </si>
  <si>
    <t>1402-O</t>
  </si>
  <si>
    <t>1502-O</t>
  </si>
  <si>
    <t>1602-O</t>
  </si>
  <si>
    <t>1702-O</t>
  </si>
  <si>
    <t>1802-O</t>
  </si>
  <si>
    <t>303-O</t>
  </si>
  <si>
    <t>403-O</t>
  </si>
  <si>
    <t>503-O</t>
  </si>
  <si>
    <t>603-O</t>
  </si>
  <si>
    <t>703-O</t>
  </si>
  <si>
    <t>803-O</t>
  </si>
  <si>
    <t>903-O</t>
  </si>
  <si>
    <t>1003-O</t>
  </si>
  <si>
    <t>1103-O</t>
  </si>
  <si>
    <t>1203-O</t>
  </si>
  <si>
    <t>1303-O</t>
  </si>
  <si>
    <t>1403-O</t>
  </si>
  <si>
    <t>1503-O</t>
  </si>
  <si>
    <t>1603-O</t>
  </si>
  <si>
    <t>1703-O</t>
  </si>
  <si>
    <t>1803-O</t>
  </si>
  <si>
    <t>305-N</t>
  </si>
  <si>
    <t>405-N</t>
  </si>
  <si>
    <t>505-N</t>
  </si>
  <si>
    <t>605-N</t>
  </si>
  <si>
    <t>705-N</t>
  </si>
  <si>
    <t>805-N</t>
  </si>
  <si>
    <t>905-N</t>
  </si>
  <si>
    <t>1005-N</t>
  </si>
  <si>
    <t>1105-N</t>
  </si>
  <si>
    <t>1205-N</t>
  </si>
  <si>
    <t>1305-N</t>
  </si>
  <si>
    <t>1405-N</t>
  </si>
  <si>
    <t>1505-N</t>
  </si>
  <si>
    <t>1605-N</t>
  </si>
  <si>
    <t>1705-N</t>
  </si>
  <si>
    <t>1805-N</t>
  </si>
  <si>
    <t>306-N</t>
  </si>
  <si>
    <t>406-N</t>
  </si>
  <si>
    <t>506-N</t>
  </si>
  <si>
    <t>606-N</t>
  </si>
  <si>
    <t>706-N</t>
  </si>
  <si>
    <t>806-N</t>
  </si>
  <si>
    <t>906-N</t>
  </si>
  <si>
    <t>1006-N</t>
  </si>
  <si>
    <t>1106-N</t>
  </si>
  <si>
    <t>1206-N</t>
  </si>
  <si>
    <t>1306-N</t>
  </si>
  <si>
    <t>1406-N</t>
  </si>
  <si>
    <t>15'6-N</t>
  </si>
  <si>
    <t>1606-N</t>
  </si>
  <si>
    <t>1706-N</t>
  </si>
  <si>
    <t>1806-N</t>
  </si>
  <si>
    <t>307-N</t>
  </si>
  <si>
    <t>407-N</t>
  </si>
  <si>
    <t>507-N</t>
  </si>
  <si>
    <t>607-N</t>
  </si>
  <si>
    <t>807-N</t>
  </si>
  <si>
    <t>907-N</t>
  </si>
  <si>
    <t>1007-N</t>
  </si>
  <si>
    <t>1107-N</t>
  </si>
  <si>
    <t>1207-N</t>
  </si>
  <si>
    <t>1307-N</t>
  </si>
  <si>
    <t>1407-N</t>
  </si>
  <si>
    <t>1507-N</t>
  </si>
  <si>
    <t>1607-N</t>
  </si>
  <si>
    <t>707-N</t>
  </si>
  <si>
    <t>1707-N</t>
  </si>
  <si>
    <t>1807-N</t>
  </si>
  <si>
    <t>508-N</t>
  </si>
  <si>
    <t>608-N</t>
  </si>
  <si>
    <t>708-N</t>
  </si>
  <si>
    <t>808-N</t>
  </si>
  <si>
    <t>908-N</t>
  </si>
  <si>
    <t>1008-N</t>
  </si>
  <si>
    <t>1108-N</t>
  </si>
  <si>
    <t>1208-N</t>
  </si>
  <si>
    <t>1308-N</t>
  </si>
  <si>
    <t>1408-N</t>
  </si>
  <si>
    <t>1508-N</t>
  </si>
  <si>
    <t>1608-N</t>
  </si>
  <si>
    <t>1708-N</t>
  </si>
  <si>
    <t>1808-N</t>
  </si>
  <si>
    <t>512-S</t>
  </si>
  <si>
    <t>612-S</t>
  </si>
  <si>
    <t>712-S</t>
  </si>
  <si>
    <t>812-S</t>
  </si>
  <si>
    <t>912-S</t>
  </si>
  <si>
    <t>1012-S</t>
  </si>
  <si>
    <t>1112-S</t>
  </si>
  <si>
    <t>1212-S</t>
  </si>
  <si>
    <t>1312-S</t>
  </si>
  <si>
    <t>1412-S</t>
  </si>
  <si>
    <t>1512-S</t>
  </si>
  <si>
    <t>1612-S</t>
  </si>
  <si>
    <t>1712-S</t>
  </si>
  <si>
    <t>1812-S</t>
  </si>
  <si>
    <t>313-S</t>
  </si>
  <si>
    <t>413-S</t>
  </si>
  <si>
    <t>513-S</t>
  </si>
  <si>
    <t>613-S</t>
  </si>
  <si>
    <t>713-S</t>
  </si>
  <si>
    <t>813-S</t>
  </si>
  <si>
    <t>913-S</t>
  </si>
  <si>
    <t>1013-S</t>
  </si>
  <si>
    <t>1113-S</t>
  </si>
  <si>
    <t>1213-S</t>
  </si>
  <si>
    <t>1313-S</t>
  </si>
  <si>
    <t>1413-S</t>
  </si>
  <si>
    <t>1513-S</t>
  </si>
  <si>
    <t>1613-S</t>
  </si>
  <si>
    <t>1713-S</t>
  </si>
  <si>
    <t>1813-S</t>
  </si>
  <si>
    <t>VENDIDO</t>
  </si>
  <si>
    <t>301-S.O</t>
  </si>
  <si>
    <t>401-S.O</t>
  </si>
  <si>
    <t>501-S.O</t>
  </si>
  <si>
    <t>601-S.O</t>
  </si>
  <si>
    <t>701-S.O</t>
  </si>
  <si>
    <t>801-S.O</t>
  </si>
  <si>
    <t>901-S.O</t>
  </si>
  <si>
    <t>1001-S.O</t>
  </si>
  <si>
    <t>1101-S.O</t>
  </si>
  <si>
    <t>1201-S.O</t>
  </si>
  <si>
    <t>1301-S.O</t>
  </si>
  <si>
    <t>1401-S.O</t>
  </si>
  <si>
    <t>1501-S.O</t>
  </si>
  <si>
    <t>1601-S.O</t>
  </si>
  <si>
    <t>1701-S.O</t>
  </si>
  <si>
    <t>1801-S.O</t>
  </si>
  <si>
    <t>304-N.O</t>
  </si>
  <si>
    <t>404-N.O</t>
  </si>
  <si>
    <t>504-N.O</t>
  </si>
  <si>
    <t>604-N.O</t>
  </si>
  <si>
    <t>704-N.O</t>
  </si>
  <si>
    <t>804-N.O</t>
  </si>
  <si>
    <t>904-N.O</t>
  </si>
  <si>
    <t>1004-N.O</t>
  </si>
  <si>
    <t>1104-N.O</t>
  </si>
  <si>
    <t>1204-N.O</t>
  </si>
  <si>
    <t>1304-N.O</t>
  </si>
  <si>
    <t>1404-N.O</t>
  </si>
  <si>
    <t>1504-N.O</t>
  </si>
  <si>
    <t>1604-N.O</t>
  </si>
  <si>
    <t>1704-N.O</t>
  </si>
  <si>
    <t>1804-N.O</t>
  </si>
  <si>
    <t>309-N.E</t>
  </si>
  <si>
    <t>409-N.E</t>
  </si>
  <si>
    <t>509-N.E</t>
  </si>
  <si>
    <t>609-N.E</t>
  </si>
  <si>
    <t>709-N.E</t>
  </si>
  <si>
    <t>809-N.E</t>
  </si>
  <si>
    <t>9009-N.E</t>
  </si>
  <si>
    <t>1009-N.E</t>
  </si>
  <si>
    <t>1109-N.E</t>
  </si>
  <si>
    <t>1209-N.E</t>
  </si>
  <si>
    <t>1309-N.E</t>
  </si>
  <si>
    <t>1409-N.E</t>
  </si>
  <si>
    <t>1509-N.E</t>
  </si>
  <si>
    <t>1609-N.E</t>
  </si>
  <si>
    <t>1709-N.E</t>
  </si>
  <si>
    <t>1809-N.E</t>
  </si>
  <si>
    <t>310-E</t>
  </si>
  <si>
    <t>410-E</t>
  </si>
  <si>
    <t>510-E</t>
  </si>
  <si>
    <t>610-E</t>
  </si>
  <si>
    <t>710-E</t>
  </si>
  <si>
    <t>810-E</t>
  </si>
  <si>
    <t>910-E</t>
  </si>
  <si>
    <t>1010-E</t>
  </si>
  <si>
    <t>1110-E</t>
  </si>
  <si>
    <t>1210-E</t>
  </si>
  <si>
    <t>1310-E</t>
  </si>
  <si>
    <t>1410-E</t>
  </si>
  <si>
    <t>1510-E</t>
  </si>
  <si>
    <t>1610-E</t>
  </si>
  <si>
    <t>1710-E</t>
  </si>
  <si>
    <t>1810-E</t>
  </si>
  <si>
    <t>311-S.E</t>
  </si>
  <si>
    <t>411-S.E</t>
  </si>
  <si>
    <t>511-S.E</t>
  </si>
  <si>
    <t>611-S.E</t>
  </si>
  <si>
    <t>711-S.E</t>
  </si>
  <si>
    <t>811-S.E</t>
  </si>
  <si>
    <t>911-S.E</t>
  </si>
  <si>
    <t>1011-S.E</t>
  </si>
  <si>
    <t>1111-S.E</t>
  </si>
  <si>
    <t>1211-S.E</t>
  </si>
  <si>
    <t>1311-S.E</t>
  </si>
  <si>
    <t>1411-S.E</t>
  </si>
  <si>
    <t>1511-S.E</t>
  </si>
  <si>
    <t>1611-S.E</t>
  </si>
  <si>
    <t>1711-S.E</t>
  </si>
  <si>
    <t>1811-S.E</t>
  </si>
  <si>
    <t>314-S</t>
  </si>
  <si>
    <t>414-S</t>
  </si>
  <si>
    <t>514-S</t>
  </si>
  <si>
    <t>614-S</t>
  </si>
  <si>
    <t>714-S</t>
  </si>
  <si>
    <t>814-S</t>
  </si>
  <si>
    <t>914-S</t>
  </si>
  <si>
    <t>1014-S</t>
  </si>
  <si>
    <t>1114-S</t>
  </si>
  <si>
    <t>1214-S</t>
  </si>
  <si>
    <t>1314-S</t>
  </si>
  <si>
    <t>1414-S</t>
  </si>
  <si>
    <t>1514-S</t>
  </si>
  <si>
    <t>1614-S</t>
  </si>
  <si>
    <t>1714-S</t>
  </si>
  <si>
    <t>1814-S</t>
  </si>
  <si>
    <t>RESERVADO</t>
  </si>
  <si>
    <t>BLOQUE SUR OESTE 01</t>
  </si>
  <si>
    <t>BLOQUE NOROESTE 04</t>
  </si>
  <si>
    <t>BLOQUE 09 NOROESTE</t>
  </si>
  <si>
    <t>BLOQUE 11 SURESTE</t>
  </si>
  <si>
    <t>BLOQUE 14 SUR</t>
  </si>
  <si>
    <t>BLOQUE 10 ESTE</t>
  </si>
  <si>
    <t>RESERVADO¨</t>
  </si>
  <si>
    <t>(NOVIEMBRE 2018)</t>
  </si>
  <si>
    <t>RESERVADO R.R.</t>
  </si>
  <si>
    <t>RESERVADO M.P.</t>
  </si>
  <si>
    <t>VENDIDO J.</t>
  </si>
  <si>
    <t>RESERVADO CL.AB.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</si>
</sst>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20" x14ac:knownFonts="1">
    <font>
      <sz val="12"/>
      <color indexed="8"/>
      <name val="Calibri"/>
    </font>
    <font>
      <sz val="14"/>
      <color indexed="8"/>
      <name val="Calibri"/>
      <family val="2"/>
    </font>
    <font>
      <b/>
      <sz val="16"/>
      <color indexed="8"/>
      <name val="AR CENA"/>
    </font>
    <font>
      <b/>
      <sz val="12"/>
      <color indexed="8"/>
      <name val="AR CENA"/>
    </font>
    <font>
      <sz val="20"/>
      <color indexed="8"/>
      <name val="Castellar"/>
      <family val="1"/>
    </font>
    <font>
      <b/>
      <sz val="12"/>
      <color indexed="8"/>
      <name val="Calibri"/>
      <family val="2"/>
    </font>
    <font>
      <sz val="16"/>
      <color indexed="8"/>
      <name val="Albertus Medium"/>
    </font>
    <font>
      <sz val="11"/>
      <color indexed="8"/>
      <name val="Albertus Medium"/>
    </font>
    <font>
      <b/>
      <sz val="11"/>
      <color indexed="13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8"/>
      <name val="Calibri"/>
    </font>
    <font>
      <u/>
      <sz val="12"/>
      <color theme="10"/>
      <name val="Calibri"/>
    </font>
    <font>
      <u/>
      <sz val="12"/>
      <color theme="11"/>
      <name val="Calibri"/>
    </font>
    <font>
      <sz val="12"/>
      <color rgb="FF000000"/>
      <name val="Helvetica Neue"/>
      <scheme val="minor"/>
    </font>
    <font>
      <b/>
      <sz val="11"/>
      <color rgb="FF000000"/>
      <name val="Helvetica Neue"/>
      <family val="2"/>
      <scheme val="minor"/>
    </font>
    <font>
      <b/>
      <sz val="12"/>
      <color rgb="FF000000"/>
      <name val="Helvetica Neue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 applyNumberFormat="0" applyFill="0" applyBorder="0" applyProtection="0"/>
    <xf numFmtId="43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49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/>
    <xf numFmtId="49" fontId="5" fillId="0" borderId="1" xfId="0" applyNumberFormat="1" applyFont="1" applyBorder="1" applyAlignment="1"/>
    <xf numFmtId="49" fontId="1" fillId="0" borderId="1" xfId="0" applyNumberFormat="1" applyFont="1" applyBorder="1" applyAlignment="1"/>
    <xf numFmtId="0" fontId="0" fillId="0" borderId="1" xfId="0" applyFont="1" applyBorder="1" applyAlignment="1"/>
    <xf numFmtId="49" fontId="6" fillId="0" borderId="2" xfId="0" applyNumberFormat="1" applyFont="1" applyBorder="1" applyAlignment="1"/>
    <xf numFmtId="0" fontId="7" fillId="0" borderId="2" xfId="0" applyFont="1" applyBorder="1" applyAlignment="1"/>
    <xf numFmtId="49" fontId="8" fillId="2" borderId="3" xfId="0" applyNumberFormat="1" applyFont="1" applyFill="1" applyBorder="1" applyAlignment="1"/>
    <xf numFmtId="49" fontId="8" fillId="2" borderId="4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0" fillId="0" borderId="9" xfId="0" applyFont="1" applyBorder="1" applyAlignment="1"/>
    <xf numFmtId="0" fontId="0" fillId="0" borderId="2" xfId="0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>
      <alignment horizontal="left"/>
    </xf>
    <xf numFmtId="0" fontId="5" fillId="0" borderId="10" xfId="0" applyFont="1" applyBorder="1" applyAlignment="1"/>
    <xf numFmtId="49" fontId="1" fillId="0" borderId="10" xfId="0" applyNumberFormat="1" applyFont="1" applyBorder="1" applyAlignment="1"/>
    <xf numFmtId="49" fontId="8" fillId="2" borderId="11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5" fillId="0" borderId="12" xfId="0" applyFont="1" applyBorder="1" applyAlignment="1"/>
    <xf numFmtId="49" fontId="1" fillId="0" borderId="12" xfId="0" applyNumberFormat="1" applyFont="1" applyBorder="1" applyAlignment="1"/>
    <xf numFmtId="0" fontId="0" fillId="0" borderId="12" xfId="0" applyFont="1" applyBorder="1" applyAlignment="1"/>
    <xf numFmtId="49" fontId="9" fillId="3" borderId="1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/>
    <xf numFmtId="49" fontId="11" fillId="3" borderId="1" xfId="0" applyNumberFormat="1" applyFont="1" applyFill="1" applyBorder="1" applyAlignment="1">
      <alignment horizontal="left" vertical="center" indent="4"/>
    </xf>
    <xf numFmtId="0" fontId="0" fillId="3" borderId="1" xfId="0" applyFont="1" applyFill="1" applyBorder="1" applyAlignment="1">
      <alignment horizontal="left" vertical="center"/>
    </xf>
    <xf numFmtId="0" fontId="9" fillId="0" borderId="1" xfId="0" applyFont="1" applyBorder="1" applyAlignment="1"/>
    <xf numFmtId="49" fontId="11" fillId="3" borderId="1" xfId="0" applyNumberFormat="1" applyFont="1" applyFill="1" applyBorder="1" applyAlignment="1">
      <alignment horizontal="left" vertical="center" indent="9"/>
    </xf>
    <xf numFmtId="49" fontId="0" fillId="0" borderId="14" xfId="0" applyNumberFormat="1" applyFont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0" fontId="0" fillId="0" borderId="10" xfId="0" applyFont="1" applyBorder="1" applyAlignment="1"/>
    <xf numFmtId="0" fontId="9" fillId="0" borderId="13" xfId="0" applyNumberFormat="1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0" fontId="0" fillId="0" borderId="13" xfId="0" applyFont="1" applyBorder="1" applyAlignment="1"/>
    <xf numFmtId="0" fontId="9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" fontId="10" fillId="0" borderId="0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" fontId="10" fillId="0" borderId="13" xfId="0" applyNumberFormat="1" applyFont="1" applyBorder="1" applyAlignment="1">
      <alignment horizontal="center"/>
    </xf>
    <xf numFmtId="164" fontId="0" fillId="0" borderId="1" xfId="1" applyNumberFormat="1" applyFont="1" applyBorder="1" applyAlignment="1"/>
    <xf numFmtId="164" fontId="7" fillId="0" borderId="2" xfId="1" applyNumberFormat="1" applyFont="1" applyBorder="1" applyAlignment="1"/>
    <xf numFmtId="164" fontId="8" fillId="2" borderId="4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2" xfId="1" applyNumberFormat="1" applyFont="1" applyBorder="1" applyAlignment="1"/>
    <xf numFmtId="164" fontId="0" fillId="0" borderId="10" xfId="1" applyNumberFormat="1" applyFont="1" applyBorder="1" applyAlignment="1"/>
    <xf numFmtId="164" fontId="0" fillId="0" borderId="2" xfId="1" applyNumberFormat="1" applyFont="1" applyBorder="1" applyAlignment="1"/>
    <xf numFmtId="164" fontId="0" fillId="0" borderId="12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9" fillId="0" borderId="8" xfId="1" applyNumberFormat="1" applyFont="1" applyBorder="1" applyAlignment="1"/>
    <xf numFmtId="164" fontId="9" fillId="0" borderId="9" xfId="1" applyNumberFormat="1" applyFont="1" applyBorder="1" applyAlignment="1"/>
    <xf numFmtId="164" fontId="0" fillId="0" borderId="0" xfId="1" applyNumberFormat="1" applyFont="1" applyAlignment="1"/>
    <xf numFmtId="49" fontId="8" fillId="2" borderId="17" xfId="0" applyNumberFormat="1" applyFont="1" applyFill="1" applyBorder="1" applyAlignment="1"/>
    <xf numFmtId="49" fontId="8" fillId="2" borderId="18" xfId="0" applyNumberFormat="1" applyFont="1" applyFill="1" applyBorder="1" applyAlignment="1">
      <alignment horizontal="center"/>
    </xf>
    <xf numFmtId="164" fontId="8" fillId="2" borderId="18" xfId="1" applyNumberFormat="1" applyFont="1" applyFill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9" fillId="0" borderId="20" xfId="0" applyNumberFormat="1" applyFont="1" applyBorder="1" applyAlignment="1">
      <alignment horizontal="center"/>
    </xf>
    <xf numFmtId="49" fontId="0" fillId="0" borderId="20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16" xfId="1" applyNumberFormat="1" applyFont="1" applyFill="1" applyBorder="1" applyAlignment="1"/>
    <xf numFmtId="164" fontId="0" fillId="0" borderId="1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8" fillId="0" borderId="4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/>
    <xf numFmtId="0" fontId="9" fillId="0" borderId="6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164" fontId="13" fillId="0" borderId="7" xfId="1" applyNumberFormat="1" applyFont="1" applyBorder="1" applyAlignment="1">
      <alignment horizontal="center"/>
    </xf>
    <xf numFmtId="0" fontId="17" fillId="0" borderId="22" xfId="0" applyFont="1" applyBorder="1"/>
    <xf numFmtId="0" fontId="18" fillId="0" borderId="23" xfId="0" applyFont="1" applyBorder="1"/>
    <xf numFmtId="0" fontId="18" fillId="0" borderId="0" xfId="0" applyFont="1" applyBorder="1"/>
    <xf numFmtId="0" fontId="18" fillId="0" borderId="24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9" fillId="0" borderId="27" xfId="0" applyFont="1" applyBorder="1"/>
    <xf numFmtId="0" fontId="18" fillId="0" borderId="22" xfId="0" applyFont="1" applyBorder="1"/>
    <xf numFmtId="0" fontId="18" fillId="0" borderId="28" xfId="0" applyFont="1" applyBorder="1"/>
    <xf numFmtId="0" fontId="18" fillId="0" borderId="13" xfId="0" applyFont="1" applyBorder="1"/>
    <xf numFmtId="0" fontId="19" fillId="0" borderId="13" xfId="0" applyFont="1" applyBorder="1"/>
    <xf numFmtId="0" fontId="19" fillId="0" borderId="13" xfId="0" applyFont="1" applyFill="1" applyBorder="1"/>
    <xf numFmtId="0" fontId="19" fillId="0" borderId="29" xfId="0" applyFont="1" applyBorder="1"/>
    <xf numFmtId="0" fontId="19" fillId="0" borderId="30" xfId="0" applyFont="1" applyBorder="1"/>
    <xf numFmtId="0" fontId="18" fillId="0" borderId="31" xfId="0" applyFont="1" applyBorder="1"/>
    <xf numFmtId="49" fontId="18" fillId="0" borderId="27" xfId="0" applyNumberFormat="1" applyFont="1" applyBorder="1"/>
    <xf numFmtId="0" fontId="19" fillId="0" borderId="22" xfId="0" applyFont="1" applyBorder="1"/>
    <xf numFmtId="0" fontId="19" fillId="0" borderId="32" xfId="0" applyFont="1" applyBorder="1"/>
    <xf numFmtId="0" fontId="18" fillId="0" borderId="22" xfId="0" applyFont="1" applyFill="1" applyBorder="1"/>
    <xf numFmtId="0" fontId="17" fillId="0" borderId="32" xfId="0" applyFont="1" applyBorder="1"/>
    <xf numFmtId="0" fontId="18" fillId="0" borderId="32" xfId="0" applyFont="1" applyBorder="1"/>
    <xf numFmtId="49" fontId="18" fillId="0" borderId="22" xfId="0" applyNumberFormat="1" applyFont="1" applyBorder="1"/>
    <xf numFmtId="0" fontId="18" fillId="4" borderId="22" xfId="0" applyFont="1" applyFill="1" applyBorder="1"/>
    <xf numFmtId="0" fontId="17" fillId="0" borderId="30" xfId="0" applyFont="1" applyBorder="1"/>
    <xf numFmtId="0" fontId="17" fillId="0" borderId="33" xfId="0" applyFont="1" applyBorder="1"/>
    <xf numFmtId="0" fontId="18" fillId="0" borderId="21" xfId="0" applyFont="1" applyBorder="1"/>
    <xf numFmtId="0" fontId="19" fillId="4" borderId="22" xfId="0" applyFont="1" applyFill="1" applyBorder="1"/>
    <xf numFmtId="0" fontId="19" fillId="0" borderId="33" xfId="0" applyFont="1" applyBorder="1"/>
    <xf numFmtId="0" fontId="18" fillId="0" borderId="30" xfId="0" applyFont="1" applyBorder="1"/>
    <xf numFmtId="0" fontId="17" fillId="0" borderId="13" xfId="0" applyFont="1" applyBorder="1"/>
    <xf numFmtId="0" fontId="17" fillId="0" borderId="29" xfId="0" applyFont="1" applyBorder="1"/>
    <xf numFmtId="0" fontId="19" fillId="4" borderId="13" xfId="0" applyFont="1" applyFill="1" applyBorder="1"/>
    <xf numFmtId="0" fontId="19" fillId="0" borderId="27" xfId="0" applyFont="1" applyFill="1" applyBorder="1"/>
    <xf numFmtId="0" fontId="19" fillId="4" borderId="27" xfId="0" applyFont="1" applyFill="1" applyBorder="1"/>
    <xf numFmtId="0" fontId="19" fillId="0" borderId="29" xfId="0" applyFont="1" applyFill="1" applyBorder="1"/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9CC2E5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tabSelected="1" topLeftCell="A194" workbookViewId="0">
      <selection activeCell="E224" sqref="E224"/>
    </sheetView>
  </sheetViews>
  <sheetFormatPr baseColWidth="10" defaultRowHeight="16" x14ac:dyDescent="0.2"/>
  <cols>
    <col min="1" max="1" width="16.6640625" style="1" customWidth="1"/>
    <col min="2" max="2" width="16.5" style="1" customWidth="1"/>
    <col min="3" max="3" width="15.5" style="1" customWidth="1"/>
    <col min="4" max="4" width="21" style="1" customWidth="1"/>
    <col min="5" max="5" width="12.83203125" style="1" customWidth="1"/>
    <col min="6" max="6" width="18.83203125" style="68" customWidth="1"/>
    <col min="7" max="7" width="19" style="1" customWidth="1"/>
  </cols>
  <sheetData>
    <row r="1" spans="1:7" ht="25" x14ac:dyDescent="0.25">
      <c r="A1" s="2" t="s">
        <v>0</v>
      </c>
      <c r="B1" s="3"/>
      <c r="C1" s="4"/>
      <c r="D1" s="5" t="s">
        <v>279</v>
      </c>
      <c r="E1" s="6" t="s">
        <v>1</v>
      </c>
      <c r="F1" s="56"/>
      <c r="G1" s="7"/>
    </row>
    <row r="2" spans="1:7" ht="21" thickBot="1" x14ac:dyDescent="0.25">
      <c r="A2" s="8" t="s">
        <v>2</v>
      </c>
      <c r="B2" s="9"/>
      <c r="C2" s="9"/>
      <c r="D2" s="9"/>
      <c r="E2" s="9"/>
      <c r="F2" s="57"/>
      <c r="G2" s="9"/>
    </row>
    <row r="3" spans="1:7" x14ac:dyDescent="0.2">
      <c r="A3" s="10" t="s">
        <v>272</v>
      </c>
      <c r="B3" s="11" t="s">
        <v>3</v>
      </c>
      <c r="C3" s="11" t="s">
        <v>37</v>
      </c>
      <c r="D3" s="11" t="s">
        <v>5</v>
      </c>
      <c r="E3" s="11" t="s">
        <v>6</v>
      </c>
      <c r="F3" s="58" t="s">
        <v>7</v>
      </c>
      <c r="G3" s="12" t="s">
        <v>8</v>
      </c>
    </row>
    <row r="4" spans="1:7" x14ac:dyDescent="0.2">
      <c r="A4" s="13" t="s">
        <v>175</v>
      </c>
      <c r="B4" s="14" t="s">
        <v>9</v>
      </c>
      <c r="C4" s="15">
        <v>1</v>
      </c>
      <c r="D4" s="16" t="s">
        <v>10</v>
      </c>
      <c r="E4" s="15">
        <v>88</v>
      </c>
      <c r="F4" s="98">
        <f>75*2700</f>
        <v>202500</v>
      </c>
      <c r="G4" s="105"/>
    </row>
    <row r="5" spans="1:7" x14ac:dyDescent="0.2">
      <c r="A5" s="13" t="s">
        <v>176</v>
      </c>
      <c r="B5" s="14" t="s">
        <v>9</v>
      </c>
      <c r="C5" s="15">
        <v>1</v>
      </c>
      <c r="D5" s="16" t="s">
        <v>10</v>
      </c>
      <c r="E5" s="15">
        <v>88</v>
      </c>
      <c r="F5" s="98">
        <f>+F4+1000</f>
        <v>203500</v>
      </c>
      <c r="G5" s="106"/>
    </row>
    <row r="6" spans="1:7" x14ac:dyDescent="0.2">
      <c r="A6" s="13" t="s">
        <v>177</v>
      </c>
      <c r="B6" s="14" t="s">
        <v>9</v>
      </c>
      <c r="C6" s="15">
        <v>1</v>
      </c>
      <c r="D6" s="16" t="s">
        <v>10</v>
      </c>
      <c r="E6" s="15">
        <v>88</v>
      </c>
      <c r="F6" s="98">
        <f t="shared" ref="F6:F11" si="0">+F5+1000</f>
        <v>204500</v>
      </c>
      <c r="G6" s="106"/>
    </row>
    <row r="7" spans="1:7" x14ac:dyDescent="0.2">
      <c r="A7" s="13" t="s">
        <v>178</v>
      </c>
      <c r="B7" s="14" t="s">
        <v>9</v>
      </c>
      <c r="C7" s="15">
        <v>1</v>
      </c>
      <c r="D7" s="16" t="s">
        <v>10</v>
      </c>
      <c r="E7" s="15">
        <v>88</v>
      </c>
      <c r="F7" s="98">
        <f t="shared" si="0"/>
        <v>205500</v>
      </c>
      <c r="G7" s="106"/>
    </row>
    <row r="8" spans="1:7" x14ac:dyDescent="0.2">
      <c r="A8" s="13" t="s">
        <v>179</v>
      </c>
      <c r="B8" s="14" t="s">
        <v>9</v>
      </c>
      <c r="C8" s="15">
        <v>1</v>
      </c>
      <c r="D8" s="16" t="s">
        <v>10</v>
      </c>
      <c r="E8" s="15">
        <v>88</v>
      </c>
      <c r="F8" s="98">
        <f t="shared" si="0"/>
        <v>206500</v>
      </c>
      <c r="G8" s="106" t="s">
        <v>174</v>
      </c>
    </row>
    <row r="9" spans="1:7" x14ac:dyDescent="0.2">
      <c r="A9" s="13" t="s">
        <v>180</v>
      </c>
      <c r="B9" s="40" t="s">
        <v>9</v>
      </c>
      <c r="C9" s="41">
        <v>1</v>
      </c>
      <c r="D9" s="42" t="s">
        <v>10</v>
      </c>
      <c r="E9" s="15">
        <v>88</v>
      </c>
      <c r="F9" s="98">
        <f t="shared" si="0"/>
        <v>207500</v>
      </c>
      <c r="G9" s="107" t="s">
        <v>174</v>
      </c>
    </row>
    <row r="10" spans="1:7" x14ac:dyDescent="0.2">
      <c r="A10" s="13" t="s">
        <v>181</v>
      </c>
      <c r="B10" s="45" t="s">
        <v>9</v>
      </c>
      <c r="C10" s="46">
        <v>1</v>
      </c>
      <c r="D10" s="47" t="s">
        <v>10</v>
      </c>
      <c r="E10" s="15">
        <v>88</v>
      </c>
      <c r="F10" s="98">
        <f t="shared" si="0"/>
        <v>208500</v>
      </c>
      <c r="G10" s="108" t="s">
        <v>278</v>
      </c>
    </row>
    <row r="11" spans="1:7" x14ac:dyDescent="0.2">
      <c r="A11" s="13" t="s">
        <v>182</v>
      </c>
      <c r="B11" s="45" t="s">
        <v>9</v>
      </c>
      <c r="C11" s="46">
        <v>1</v>
      </c>
      <c r="D11" s="47" t="s">
        <v>10</v>
      </c>
      <c r="E11" s="15">
        <v>88</v>
      </c>
      <c r="F11" s="98">
        <f t="shared" si="0"/>
        <v>209500</v>
      </c>
      <c r="G11" s="109" t="s">
        <v>174</v>
      </c>
    </row>
    <row r="12" spans="1:7" x14ac:dyDescent="0.2">
      <c r="A12" s="13" t="s">
        <v>183</v>
      </c>
      <c r="B12" s="45" t="s">
        <v>9</v>
      </c>
      <c r="C12" s="46">
        <v>1</v>
      </c>
      <c r="D12" s="47" t="s">
        <v>10</v>
      </c>
      <c r="E12" s="15">
        <v>88</v>
      </c>
      <c r="F12" s="91">
        <f>+F11+1500</f>
        <v>211000</v>
      </c>
      <c r="G12" s="110" t="s">
        <v>174</v>
      </c>
    </row>
    <row r="13" spans="1:7" x14ac:dyDescent="0.2">
      <c r="A13" s="13" t="s">
        <v>184</v>
      </c>
      <c r="B13" s="45" t="s">
        <v>9</v>
      </c>
      <c r="C13" s="46">
        <v>1</v>
      </c>
      <c r="D13" s="47" t="s">
        <v>10</v>
      </c>
      <c r="E13" s="15">
        <v>88</v>
      </c>
      <c r="F13" s="91">
        <f t="shared" ref="F13:F19" si="1">+F12+1500</f>
        <v>212500</v>
      </c>
      <c r="G13" s="111" t="s">
        <v>174</v>
      </c>
    </row>
    <row r="14" spans="1:7" x14ac:dyDescent="0.2">
      <c r="A14" s="13" t="s">
        <v>185</v>
      </c>
      <c r="B14" s="45" t="s">
        <v>9</v>
      </c>
      <c r="C14" s="46">
        <v>1</v>
      </c>
      <c r="D14" s="47" t="s">
        <v>10</v>
      </c>
      <c r="E14" s="15">
        <v>88</v>
      </c>
      <c r="F14" s="91">
        <f t="shared" si="1"/>
        <v>214000</v>
      </c>
      <c r="G14" s="112" t="s">
        <v>174</v>
      </c>
    </row>
    <row r="15" spans="1:7" x14ac:dyDescent="0.2">
      <c r="A15" s="13" t="s">
        <v>186</v>
      </c>
      <c r="B15" s="45" t="s">
        <v>9</v>
      </c>
      <c r="C15" s="46">
        <v>1</v>
      </c>
      <c r="D15" s="47" t="s">
        <v>10</v>
      </c>
      <c r="E15" s="15">
        <v>88</v>
      </c>
      <c r="F15" s="91">
        <f t="shared" si="1"/>
        <v>215500</v>
      </c>
      <c r="G15" s="112" t="s">
        <v>174</v>
      </c>
    </row>
    <row r="16" spans="1:7" x14ac:dyDescent="0.2">
      <c r="A16" s="13" t="s">
        <v>187</v>
      </c>
      <c r="B16" s="45" t="s">
        <v>9</v>
      </c>
      <c r="C16" s="46">
        <v>1</v>
      </c>
      <c r="D16" s="47" t="s">
        <v>10</v>
      </c>
      <c r="E16" s="15">
        <v>88</v>
      </c>
      <c r="F16" s="91">
        <f t="shared" si="1"/>
        <v>217000</v>
      </c>
      <c r="G16" s="112" t="s">
        <v>174</v>
      </c>
    </row>
    <row r="17" spans="1:7" x14ac:dyDescent="0.2">
      <c r="A17" s="13" t="s">
        <v>188</v>
      </c>
      <c r="B17" s="45" t="s">
        <v>9</v>
      </c>
      <c r="C17" s="46">
        <v>1</v>
      </c>
      <c r="D17" s="47" t="s">
        <v>10</v>
      </c>
      <c r="E17" s="15">
        <v>88</v>
      </c>
      <c r="F17" s="91">
        <f t="shared" si="1"/>
        <v>218500</v>
      </c>
      <c r="G17" s="112" t="s">
        <v>271</v>
      </c>
    </row>
    <row r="18" spans="1:7" x14ac:dyDescent="0.2">
      <c r="A18" s="13" t="s">
        <v>189</v>
      </c>
      <c r="B18" s="45" t="s">
        <v>9</v>
      </c>
      <c r="C18" s="46">
        <v>1</v>
      </c>
      <c r="D18" s="47" t="s">
        <v>10</v>
      </c>
      <c r="E18" s="15">
        <v>88</v>
      </c>
      <c r="F18" s="91">
        <f t="shared" si="1"/>
        <v>220000</v>
      </c>
      <c r="G18" s="112" t="s">
        <v>174</v>
      </c>
    </row>
    <row r="19" spans="1:7" x14ac:dyDescent="0.2">
      <c r="A19" s="13" t="s">
        <v>190</v>
      </c>
      <c r="B19" s="45" t="s">
        <v>9</v>
      </c>
      <c r="C19" s="46">
        <v>1</v>
      </c>
      <c r="D19" s="47" t="s">
        <v>10</v>
      </c>
      <c r="E19" s="15">
        <v>88</v>
      </c>
      <c r="F19" s="91">
        <f t="shared" si="1"/>
        <v>221500</v>
      </c>
      <c r="G19" s="112" t="s">
        <v>174</v>
      </c>
    </row>
    <row r="20" spans="1:7" ht="17" thickBot="1" x14ac:dyDescent="0.25">
      <c r="A20" s="49"/>
      <c r="B20" s="33"/>
      <c r="C20" s="33"/>
      <c r="D20" s="33"/>
      <c r="E20" s="33"/>
      <c r="F20" s="61"/>
      <c r="G20" s="33"/>
    </row>
    <row r="21" spans="1:7" x14ac:dyDescent="0.2">
      <c r="A21" s="10" t="s">
        <v>38</v>
      </c>
      <c r="B21" s="11" t="s">
        <v>3</v>
      </c>
      <c r="C21" s="11" t="s">
        <v>4</v>
      </c>
      <c r="D21" s="11" t="s">
        <v>5</v>
      </c>
      <c r="E21" s="11" t="s">
        <v>6</v>
      </c>
      <c r="F21" s="58" t="s">
        <v>7</v>
      </c>
      <c r="G21" s="12"/>
    </row>
    <row r="22" spans="1:7" x14ac:dyDescent="0.2">
      <c r="A22" s="100" t="s">
        <v>50</v>
      </c>
      <c r="B22" s="76" t="s">
        <v>9</v>
      </c>
      <c r="C22" s="77">
        <v>1</v>
      </c>
      <c r="D22" s="101" t="s">
        <v>10</v>
      </c>
      <c r="E22" s="77">
        <v>61</v>
      </c>
      <c r="F22" s="98">
        <f>48*3000</f>
        <v>144000</v>
      </c>
      <c r="G22" s="105"/>
    </row>
    <row r="23" spans="1:7" x14ac:dyDescent="0.2">
      <c r="A23" s="100" t="s">
        <v>51</v>
      </c>
      <c r="B23" s="76" t="s">
        <v>9</v>
      </c>
      <c r="C23" s="77">
        <v>1</v>
      </c>
      <c r="D23" s="101" t="s">
        <v>10</v>
      </c>
      <c r="E23" s="77">
        <v>61</v>
      </c>
      <c r="F23" s="98">
        <f>+F22+1000</f>
        <v>145000</v>
      </c>
      <c r="G23" s="113"/>
    </row>
    <row r="24" spans="1:7" x14ac:dyDescent="0.2">
      <c r="A24" s="100" t="s">
        <v>52</v>
      </c>
      <c r="B24" s="76" t="s">
        <v>9</v>
      </c>
      <c r="C24" s="77">
        <v>1</v>
      </c>
      <c r="D24" s="101" t="s">
        <v>10</v>
      </c>
      <c r="E24" s="77">
        <v>61</v>
      </c>
      <c r="F24" s="98">
        <f t="shared" ref="F24:F29" si="2">+F23+1000</f>
        <v>146000</v>
      </c>
      <c r="G24" s="113"/>
    </row>
    <row r="25" spans="1:7" x14ac:dyDescent="0.2">
      <c r="A25" s="100" t="s">
        <v>53</v>
      </c>
      <c r="B25" s="76" t="s">
        <v>9</v>
      </c>
      <c r="C25" s="77">
        <v>1</v>
      </c>
      <c r="D25" s="101" t="s">
        <v>10</v>
      </c>
      <c r="E25" s="77">
        <v>61</v>
      </c>
      <c r="F25" s="98">
        <f t="shared" si="2"/>
        <v>147000</v>
      </c>
      <c r="G25" s="113"/>
    </row>
    <row r="26" spans="1:7" x14ac:dyDescent="0.2">
      <c r="A26" s="100" t="s">
        <v>54</v>
      </c>
      <c r="B26" s="76" t="s">
        <v>9</v>
      </c>
      <c r="C26" s="77">
        <v>1</v>
      </c>
      <c r="D26" s="101" t="s">
        <v>10</v>
      </c>
      <c r="E26" s="77">
        <v>61</v>
      </c>
      <c r="F26" s="98">
        <f t="shared" si="2"/>
        <v>148000</v>
      </c>
      <c r="G26" s="113"/>
    </row>
    <row r="27" spans="1:7" x14ac:dyDescent="0.2">
      <c r="A27" s="100" t="s">
        <v>55</v>
      </c>
      <c r="B27" s="78" t="s">
        <v>9</v>
      </c>
      <c r="C27" s="79">
        <v>1</v>
      </c>
      <c r="D27" s="102" t="s">
        <v>10</v>
      </c>
      <c r="E27" s="77">
        <v>61</v>
      </c>
      <c r="F27" s="98">
        <f t="shared" si="2"/>
        <v>149000</v>
      </c>
      <c r="G27" s="113"/>
    </row>
    <row r="28" spans="1:7" x14ac:dyDescent="0.2">
      <c r="A28" s="100" t="s">
        <v>56</v>
      </c>
      <c r="B28" s="80" t="s">
        <v>9</v>
      </c>
      <c r="C28" s="81">
        <v>1</v>
      </c>
      <c r="D28" s="103" t="s">
        <v>10</v>
      </c>
      <c r="E28" s="77">
        <v>61</v>
      </c>
      <c r="F28" s="98">
        <f t="shared" si="2"/>
        <v>150000</v>
      </c>
      <c r="G28" s="113" t="s">
        <v>174</v>
      </c>
    </row>
    <row r="29" spans="1:7" x14ac:dyDescent="0.2">
      <c r="A29" s="100" t="s">
        <v>57</v>
      </c>
      <c r="B29" s="80" t="s">
        <v>9</v>
      </c>
      <c r="C29" s="81">
        <v>1</v>
      </c>
      <c r="D29" s="103" t="s">
        <v>10</v>
      </c>
      <c r="E29" s="77">
        <v>61</v>
      </c>
      <c r="F29" s="98">
        <f t="shared" si="2"/>
        <v>151000</v>
      </c>
      <c r="G29" s="113"/>
    </row>
    <row r="30" spans="1:7" x14ac:dyDescent="0.2">
      <c r="A30" s="100" t="s">
        <v>58</v>
      </c>
      <c r="B30" s="80" t="s">
        <v>9</v>
      </c>
      <c r="C30" s="81">
        <v>1</v>
      </c>
      <c r="D30" s="103" t="s">
        <v>10</v>
      </c>
      <c r="E30" s="77">
        <v>61</v>
      </c>
      <c r="F30" s="91">
        <f>+F29+1500</f>
        <v>152500</v>
      </c>
      <c r="G30" s="114"/>
    </row>
    <row r="31" spans="1:7" x14ac:dyDescent="0.2">
      <c r="A31" s="100" t="s">
        <v>59</v>
      </c>
      <c r="B31" s="80" t="s">
        <v>9</v>
      </c>
      <c r="C31" s="81">
        <v>1</v>
      </c>
      <c r="D31" s="103" t="s">
        <v>10</v>
      </c>
      <c r="E31" s="77">
        <v>61</v>
      </c>
      <c r="F31" s="91">
        <f t="shared" ref="F31:F37" si="3">+F30+1500</f>
        <v>154000</v>
      </c>
      <c r="G31" s="115"/>
    </row>
    <row r="32" spans="1:7" x14ac:dyDescent="0.2">
      <c r="A32" s="100" t="s">
        <v>60</v>
      </c>
      <c r="B32" s="80" t="s">
        <v>9</v>
      </c>
      <c r="C32" s="81">
        <v>1</v>
      </c>
      <c r="D32" s="103" t="s">
        <v>10</v>
      </c>
      <c r="E32" s="77">
        <v>61</v>
      </c>
      <c r="F32" s="91">
        <f t="shared" si="3"/>
        <v>155500</v>
      </c>
      <c r="G32" s="115"/>
    </row>
    <row r="33" spans="1:7" x14ac:dyDescent="0.2">
      <c r="A33" s="100" t="s">
        <v>61</v>
      </c>
      <c r="B33" s="80" t="s">
        <v>9</v>
      </c>
      <c r="C33" s="81">
        <v>1</v>
      </c>
      <c r="D33" s="103" t="s">
        <v>10</v>
      </c>
      <c r="E33" s="77">
        <v>61</v>
      </c>
      <c r="F33" s="91">
        <f t="shared" si="3"/>
        <v>157000</v>
      </c>
      <c r="G33" s="115" t="s">
        <v>174</v>
      </c>
    </row>
    <row r="34" spans="1:7" x14ac:dyDescent="0.2">
      <c r="A34" s="100" t="s">
        <v>62</v>
      </c>
      <c r="B34" s="80" t="s">
        <v>9</v>
      </c>
      <c r="C34" s="81">
        <v>1</v>
      </c>
      <c r="D34" s="103" t="s">
        <v>10</v>
      </c>
      <c r="E34" s="77">
        <v>61</v>
      </c>
      <c r="F34" s="91">
        <f t="shared" si="3"/>
        <v>158500</v>
      </c>
      <c r="G34" s="116" t="s">
        <v>174</v>
      </c>
    </row>
    <row r="35" spans="1:7" x14ac:dyDescent="0.2">
      <c r="A35" s="100" t="s">
        <v>63</v>
      </c>
      <c r="B35" s="80" t="s">
        <v>9</v>
      </c>
      <c r="C35" s="81">
        <v>1</v>
      </c>
      <c r="D35" s="103" t="s">
        <v>10</v>
      </c>
      <c r="E35" s="77">
        <v>61</v>
      </c>
      <c r="F35" s="91">
        <f t="shared" si="3"/>
        <v>160000</v>
      </c>
      <c r="G35" s="115" t="s">
        <v>278</v>
      </c>
    </row>
    <row r="36" spans="1:7" x14ac:dyDescent="0.2">
      <c r="A36" s="100" t="s">
        <v>64</v>
      </c>
      <c r="B36" s="80" t="s">
        <v>9</v>
      </c>
      <c r="C36" s="81">
        <v>1</v>
      </c>
      <c r="D36" s="103" t="s">
        <v>10</v>
      </c>
      <c r="E36" s="77">
        <v>61</v>
      </c>
      <c r="F36" s="91">
        <f t="shared" si="3"/>
        <v>161500</v>
      </c>
      <c r="G36" s="115" t="s">
        <v>278</v>
      </c>
    </row>
    <row r="37" spans="1:7" x14ac:dyDescent="0.2">
      <c r="A37" s="100" t="s">
        <v>65</v>
      </c>
      <c r="B37" s="80" t="s">
        <v>9</v>
      </c>
      <c r="C37" s="81">
        <v>1</v>
      </c>
      <c r="D37" s="103" t="s">
        <v>10</v>
      </c>
      <c r="E37" s="77">
        <v>61</v>
      </c>
      <c r="F37" s="91">
        <f t="shared" si="3"/>
        <v>163000</v>
      </c>
      <c r="G37" s="117" t="s">
        <v>271</v>
      </c>
    </row>
    <row r="38" spans="1:7" x14ac:dyDescent="0.2">
      <c r="A38" s="43"/>
      <c r="B38" s="43"/>
      <c r="C38" s="43"/>
      <c r="D38" s="43"/>
      <c r="E38" s="43"/>
      <c r="F38" s="99"/>
      <c r="G38" s="43"/>
    </row>
    <row r="39" spans="1:7" ht="25" x14ac:dyDescent="0.25">
      <c r="A39" s="2" t="s">
        <v>0</v>
      </c>
      <c r="B39" s="3"/>
      <c r="C39" s="4"/>
      <c r="D39" s="5" t="s">
        <v>279</v>
      </c>
      <c r="E39" s="6" t="s">
        <v>1</v>
      </c>
      <c r="F39" s="95"/>
      <c r="G39" s="7"/>
    </row>
    <row r="40" spans="1:7" ht="17" thickBot="1" x14ac:dyDescent="0.25">
      <c r="A40" s="21"/>
      <c r="B40" s="21"/>
      <c r="C40" s="21"/>
      <c r="D40" s="21"/>
      <c r="E40" s="21"/>
      <c r="F40" s="96"/>
      <c r="G40" s="21"/>
    </row>
    <row r="41" spans="1:7" x14ac:dyDescent="0.2">
      <c r="A41" s="10" t="s">
        <v>39</v>
      </c>
      <c r="B41" s="11" t="s">
        <v>3</v>
      </c>
      <c r="C41" s="11" t="s">
        <v>4</v>
      </c>
      <c r="D41" s="11" t="s">
        <v>5</v>
      </c>
      <c r="E41" s="11" t="s">
        <v>6</v>
      </c>
      <c r="F41" s="97" t="s">
        <v>7</v>
      </c>
      <c r="G41" s="12"/>
    </row>
    <row r="42" spans="1:7" x14ac:dyDescent="0.2">
      <c r="A42" s="13" t="s">
        <v>66</v>
      </c>
      <c r="B42" s="14" t="s">
        <v>9</v>
      </c>
      <c r="C42" s="15">
        <v>1</v>
      </c>
      <c r="D42" s="16" t="s">
        <v>10</v>
      </c>
      <c r="E42" s="15">
        <v>61</v>
      </c>
      <c r="F42" s="98">
        <v>144000</v>
      </c>
      <c r="G42" s="105"/>
    </row>
    <row r="43" spans="1:7" x14ac:dyDescent="0.2">
      <c r="A43" s="13" t="s">
        <v>67</v>
      </c>
      <c r="B43" s="14" t="s">
        <v>9</v>
      </c>
      <c r="C43" s="15">
        <v>1</v>
      </c>
      <c r="D43" s="16" t="s">
        <v>10</v>
      </c>
      <c r="E43" s="15">
        <v>61</v>
      </c>
      <c r="F43" s="98">
        <f>+F42+1000</f>
        <v>145000</v>
      </c>
      <c r="G43" s="113"/>
    </row>
    <row r="44" spans="1:7" x14ac:dyDescent="0.2">
      <c r="A44" s="13" t="s">
        <v>68</v>
      </c>
      <c r="B44" s="14" t="s">
        <v>9</v>
      </c>
      <c r="C44" s="15">
        <v>1</v>
      </c>
      <c r="D44" s="16" t="s">
        <v>10</v>
      </c>
      <c r="E44" s="15">
        <v>61</v>
      </c>
      <c r="F44" s="98">
        <f t="shared" ref="F44:F49" si="4">+F43+1000</f>
        <v>146000</v>
      </c>
      <c r="G44" s="113"/>
    </row>
    <row r="45" spans="1:7" x14ac:dyDescent="0.2">
      <c r="A45" s="13" t="s">
        <v>69</v>
      </c>
      <c r="B45" s="14" t="s">
        <v>9</v>
      </c>
      <c r="C45" s="15">
        <v>1</v>
      </c>
      <c r="D45" s="16" t="s">
        <v>10</v>
      </c>
      <c r="E45" s="15">
        <v>61</v>
      </c>
      <c r="F45" s="98">
        <f t="shared" si="4"/>
        <v>147000</v>
      </c>
      <c r="G45" s="113"/>
    </row>
    <row r="46" spans="1:7" x14ac:dyDescent="0.2">
      <c r="A46" s="13" t="s">
        <v>70</v>
      </c>
      <c r="B46" s="14" t="s">
        <v>9</v>
      </c>
      <c r="C46" s="15">
        <v>1</v>
      </c>
      <c r="D46" s="16" t="s">
        <v>10</v>
      </c>
      <c r="E46" s="15">
        <v>61</v>
      </c>
      <c r="F46" s="98">
        <f t="shared" si="4"/>
        <v>148000</v>
      </c>
      <c r="G46" s="113"/>
    </row>
    <row r="47" spans="1:7" x14ac:dyDescent="0.2">
      <c r="A47" s="13" t="s">
        <v>71</v>
      </c>
      <c r="B47" s="40" t="s">
        <v>9</v>
      </c>
      <c r="C47" s="41">
        <v>1</v>
      </c>
      <c r="D47" s="42" t="s">
        <v>10</v>
      </c>
      <c r="E47" s="15">
        <v>61</v>
      </c>
      <c r="F47" s="98">
        <f t="shared" si="4"/>
        <v>149000</v>
      </c>
      <c r="G47" s="113"/>
    </row>
    <row r="48" spans="1:7" x14ac:dyDescent="0.2">
      <c r="A48" s="13" t="s">
        <v>72</v>
      </c>
      <c r="B48" s="45" t="s">
        <v>9</v>
      </c>
      <c r="C48" s="46">
        <v>1</v>
      </c>
      <c r="D48" s="47" t="s">
        <v>10</v>
      </c>
      <c r="E48" s="15">
        <v>61</v>
      </c>
      <c r="F48" s="98">
        <f t="shared" si="4"/>
        <v>150000</v>
      </c>
      <c r="G48" s="113" t="s">
        <v>174</v>
      </c>
    </row>
    <row r="49" spans="1:7" x14ac:dyDescent="0.2">
      <c r="A49" s="13" t="s">
        <v>73</v>
      </c>
      <c r="B49" s="45" t="s">
        <v>9</v>
      </c>
      <c r="C49" s="46">
        <v>1</v>
      </c>
      <c r="D49" s="47" t="s">
        <v>10</v>
      </c>
      <c r="E49" s="15">
        <v>61</v>
      </c>
      <c r="F49" s="98">
        <f t="shared" si="4"/>
        <v>151000</v>
      </c>
      <c r="G49" s="113"/>
    </row>
    <row r="50" spans="1:7" x14ac:dyDescent="0.2">
      <c r="A50" s="13" t="s">
        <v>74</v>
      </c>
      <c r="B50" s="45" t="s">
        <v>9</v>
      </c>
      <c r="C50" s="46">
        <v>1</v>
      </c>
      <c r="D50" s="47" t="s">
        <v>10</v>
      </c>
      <c r="E50" s="15">
        <v>61</v>
      </c>
      <c r="F50" s="98">
        <f>+F49+1500</f>
        <v>152500</v>
      </c>
      <c r="G50" s="113"/>
    </row>
    <row r="51" spans="1:7" x14ac:dyDescent="0.2">
      <c r="A51" s="13" t="s">
        <v>75</v>
      </c>
      <c r="B51" s="45" t="s">
        <v>9</v>
      </c>
      <c r="C51" s="46">
        <v>1</v>
      </c>
      <c r="D51" s="47" t="s">
        <v>10</v>
      </c>
      <c r="E51" s="15">
        <v>61</v>
      </c>
      <c r="F51" s="98">
        <f t="shared" ref="F51:F57" si="5">+F50+1500</f>
        <v>154000</v>
      </c>
      <c r="G51" s="113"/>
    </row>
    <row r="52" spans="1:7" x14ac:dyDescent="0.2">
      <c r="A52" s="13" t="s">
        <v>76</v>
      </c>
      <c r="B52" s="45" t="s">
        <v>9</v>
      </c>
      <c r="C52" s="46">
        <v>1</v>
      </c>
      <c r="D52" s="47" t="s">
        <v>10</v>
      </c>
      <c r="E52" s="15">
        <v>61</v>
      </c>
      <c r="F52" s="98">
        <f t="shared" si="5"/>
        <v>155500</v>
      </c>
      <c r="G52" s="113"/>
    </row>
    <row r="53" spans="1:7" x14ac:dyDescent="0.2">
      <c r="A53" s="13" t="s">
        <v>77</v>
      </c>
      <c r="B53" s="45" t="s">
        <v>9</v>
      </c>
      <c r="C53" s="46">
        <v>1</v>
      </c>
      <c r="D53" s="47" t="s">
        <v>10</v>
      </c>
      <c r="E53" s="15">
        <v>61</v>
      </c>
      <c r="F53" s="98">
        <f t="shared" si="5"/>
        <v>157000</v>
      </c>
      <c r="G53" s="116" t="s">
        <v>174</v>
      </c>
    </row>
    <row r="54" spans="1:7" x14ac:dyDescent="0.2">
      <c r="A54" s="13" t="s">
        <v>78</v>
      </c>
      <c r="B54" s="45" t="s">
        <v>9</v>
      </c>
      <c r="C54" s="46">
        <v>1</v>
      </c>
      <c r="D54" s="47" t="s">
        <v>10</v>
      </c>
      <c r="E54" s="15">
        <v>61</v>
      </c>
      <c r="F54" s="98">
        <f t="shared" si="5"/>
        <v>158500</v>
      </c>
      <c r="G54" s="118" t="s">
        <v>174</v>
      </c>
    </row>
    <row r="55" spans="1:7" x14ac:dyDescent="0.2">
      <c r="A55" s="13" t="s">
        <v>79</v>
      </c>
      <c r="B55" s="45" t="s">
        <v>9</v>
      </c>
      <c r="C55" s="46">
        <v>1</v>
      </c>
      <c r="D55" s="47" t="s">
        <v>10</v>
      </c>
      <c r="E55" s="15">
        <v>61</v>
      </c>
      <c r="F55" s="98">
        <f t="shared" si="5"/>
        <v>160000</v>
      </c>
      <c r="G55" s="115" t="s">
        <v>278</v>
      </c>
    </row>
    <row r="56" spans="1:7" x14ac:dyDescent="0.2">
      <c r="A56" s="13" t="s">
        <v>80</v>
      </c>
      <c r="B56" s="45" t="s">
        <v>9</v>
      </c>
      <c r="C56" s="46">
        <v>1</v>
      </c>
      <c r="D56" s="47" t="s">
        <v>10</v>
      </c>
      <c r="E56" s="15">
        <v>61</v>
      </c>
      <c r="F56" s="98">
        <f t="shared" si="5"/>
        <v>161500</v>
      </c>
      <c r="G56" s="115" t="s">
        <v>278</v>
      </c>
    </row>
    <row r="57" spans="1:7" x14ac:dyDescent="0.2">
      <c r="A57" s="100" t="s">
        <v>81</v>
      </c>
      <c r="B57" s="80" t="s">
        <v>9</v>
      </c>
      <c r="C57" s="81">
        <v>1</v>
      </c>
      <c r="D57" s="103" t="s">
        <v>10</v>
      </c>
      <c r="E57" s="77">
        <v>61</v>
      </c>
      <c r="F57" s="98">
        <f t="shared" si="5"/>
        <v>163000</v>
      </c>
      <c r="G57" s="118" t="s">
        <v>271</v>
      </c>
    </row>
    <row r="58" spans="1:7" ht="17" thickBot="1" x14ac:dyDescent="0.25">
      <c r="A58" s="33"/>
      <c r="B58" s="33"/>
      <c r="C58" s="33"/>
      <c r="D58" s="33"/>
      <c r="E58" s="33"/>
      <c r="F58" s="64"/>
      <c r="G58" s="33"/>
    </row>
    <row r="59" spans="1:7" x14ac:dyDescent="0.2">
      <c r="A59" s="10" t="s">
        <v>273</v>
      </c>
      <c r="B59" s="11" t="s">
        <v>3</v>
      </c>
      <c r="C59" s="11" t="s">
        <v>4</v>
      </c>
      <c r="D59" s="11" t="s">
        <v>5</v>
      </c>
      <c r="E59" s="11" t="s">
        <v>6</v>
      </c>
      <c r="F59" s="58" t="s">
        <v>7</v>
      </c>
      <c r="G59" s="12"/>
    </row>
    <row r="60" spans="1:7" x14ac:dyDescent="0.2">
      <c r="A60" s="13" t="s">
        <v>191</v>
      </c>
      <c r="B60" s="14" t="s">
        <v>9</v>
      </c>
      <c r="C60" s="15">
        <v>1</v>
      </c>
      <c r="D60" s="16" t="s">
        <v>10</v>
      </c>
      <c r="E60" s="15">
        <v>89</v>
      </c>
      <c r="F60" s="59">
        <f>76*2700</f>
        <v>205200</v>
      </c>
      <c r="G60" s="105"/>
    </row>
    <row r="61" spans="1:7" x14ac:dyDescent="0.2">
      <c r="A61" s="13" t="s">
        <v>192</v>
      </c>
      <c r="B61" s="14" t="s">
        <v>9</v>
      </c>
      <c r="C61" s="15">
        <v>1</v>
      </c>
      <c r="D61" s="16" t="s">
        <v>10</v>
      </c>
      <c r="E61" s="15">
        <v>89</v>
      </c>
      <c r="F61" s="59">
        <f>+F60+1000</f>
        <v>206200</v>
      </c>
      <c r="G61" s="105"/>
    </row>
    <row r="62" spans="1:7" x14ac:dyDescent="0.2">
      <c r="A62" s="13" t="s">
        <v>193</v>
      </c>
      <c r="B62" s="14" t="s">
        <v>9</v>
      </c>
      <c r="C62" s="15">
        <v>1</v>
      </c>
      <c r="D62" s="16" t="s">
        <v>10</v>
      </c>
      <c r="E62" s="15">
        <v>89</v>
      </c>
      <c r="F62" s="59">
        <f t="shared" ref="F62:F67" si="6">+F61+1000</f>
        <v>207200</v>
      </c>
      <c r="G62" s="105"/>
    </row>
    <row r="63" spans="1:7" x14ac:dyDescent="0.2">
      <c r="A63" s="13" t="s">
        <v>194</v>
      </c>
      <c r="B63" s="14" t="s">
        <v>9</v>
      </c>
      <c r="C63" s="15">
        <v>1</v>
      </c>
      <c r="D63" s="16" t="s">
        <v>10</v>
      </c>
      <c r="E63" s="15">
        <v>89</v>
      </c>
      <c r="F63" s="59">
        <f t="shared" si="6"/>
        <v>208200</v>
      </c>
      <c r="G63" s="119" t="s">
        <v>174</v>
      </c>
    </row>
    <row r="64" spans="1:7" x14ac:dyDescent="0.2">
      <c r="A64" s="13" t="s">
        <v>195</v>
      </c>
      <c r="B64" s="14" t="s">
        <v>9</v>
      </c>
      <c r="C64" s="15">
        <v>1</v>
      </c>
      <c r="D64" s="16" t="s">
        <v>10</v>
      </c>
      <c r="E64" s="15">
        <v>89</v>
      </c>
      <c r="F64" s="59">
        <f t="shared" si="6"/>
        <v>209200</v>
      </c>
      <c r="G64" s="120"/>
    </row>
    <row r="65" spans="1:7" x14ac:dyDescent="0.2">
      <c r="A65" s="13" t="s">
        <v>196</v>
      </c>
      <c r="B65" s="40" t="s">
        <v>9</v>
      </c>
      <c r="C65" s="41">
        <v>1</v>
      </c>
      <c r="D65" s="42" t="s">
        <v>10</v>
      </c>
      <c r="E65" s="15">
        <v>89</v>
      </c>
      <c r="F65" s="59">
        <f t="shared" si="6"/>
        <v>210200</v>
      </c>
      <c r="G65" s="113"/>
    </row>
    <row r="66" spans="1:7" x14ac:dyDescent="0.2">
      <c r="A66" s="13" t="s">
        <v>197</v>
      </c>
      <c r="B66" s="45" t="s">
        <v>9</v>
      </c>
      <c r="C66" s="46">
        <v>1</v>
      </c>
      <c r="D66" s="47" t="s">
        <v>10</v>
      </c>
      <c r="E66" s="15">
        <v>89</v>
      </c>
      <c r="F66" s="59">
        <f t="shared" si="6"/>
        <v>211200</v>
      </c>
      <c r="G66" s="113"/>
    </row>
    <row r="67" spans="1:7" x14ac:dyDescent="0.2">
      <c r="A67" s="13" t="s">
        <v>198</v>
      </c>
      <c r="B67" s="45" t="s">
        <v>9</v>
      </c>
      <c r="C67" s="46">
        <v>1</v>
      </c>
      <c r="D67" s="47" t="s">
        <v>10</v>
      </c>
      <c r="E67" s="15">
        <v>89</v>
      </c>
      <c r="F67" s="59">
        <f t="shared" si="6"/>
        <v>212200</v>
      </c>
      <c r="G67" s="116" t="s">
        <v>174</v>
      </c>
    </row>
    <row r="68" spans="1:7" x14ac:dyDescent="0.2">
      <c r="A68" s="13" t="s">
        <v>199</v>
      </c>
      <c r="B68" s="45" t="s">
        <v>9</v>
      </c>
      <c r="C68" s="46">
        <v>1</v>
      </c>
      <c r="D68" s="47" t="s">
        <v>10</v>
      </c>
      <c r="E68" s="15">
        <v>89</v>
      </c>
      <c r="F68" s="60">
        <f>+F67+1500</f>
        <v>213700</v>
      </c>
      <c r="G68" s="112" t="s">
        <v>174</v>
      </c>
    </row>
    <row r="69" spans="1:7" x14ac:dyDescent="0.2">
      <c r="A69" s="13" t="s">
        <v>200</v>
      </c>
      <c r="B69" s="45" t="s">
        <v>9</v>
      </c>
      <c r="C69" s="46">
        <v>1</v>
      </c>
      <c r="D69" s="47" t="s">
        <v>10</v>
      </c>
      <c r="E69" s="15">
        <v>89</v>
      </c>
      <c r="F69" s="60">
        <f t="shared" ref="F69:F75" si="7">+F68+1500</f>
        <v>215200</v>
      </c>
      <c r="G69" s="121" t="s">
        <v>174</v>
      </c>
    </row>
    <row r="70" spans="1:7" x14ac:dyDescent="0.2">
      <c r="A70" s="13" t="s">
        <v>201</v>
      </c>
      <c r="B70" s="45" t="s">
        <v>9</v>
      </c>
      <c r="C70" s="46">
        <v>1</v>
      </c>
      <c r="D70" s="47" t="s">
        <v>10</v>
      </c>
      <c r="E70" s="15">
        <v>89</v>
      </c>
      <c r="F70" s="60">
        <f t="shared" si="7"/>
        <v>216700</v>
      </c>
      <c r="G70" s="121" t="s">
        <v>174</v>
      </c>
    </row>
    <row r="71" spans="1:7" x14ac:dyDescent="0.2">
      <c r="A71" s="13" t="s">
        <v>202</v>
      </c>
      <c r="B71" s="45" t="s">
        <v>9</v>
      </c>
      <c r="C71" s="46">
        <v>1</v>
      </c>
      <c r="D71" s="47" t="s">
        <v>10</v>
      </c>
      <c r="E71" s="15">
        <v>89</v>
      </c>
      <c r="F71" s="60">
        <f t="shared" si="7"/>
        <v>218200</v>
      </c>
      <c r="G71" s="112" t="s">
        <v>174</v>
      </c>
    </row>
    <row r="72" spans="1:7" x14ac:dyDescent="0.2">
      <c r="A72" s="13" t="s">
        <v>203</v>
      </c>
      <c r="B72" s="45" t="s">
        <v>9</v>
      </c>
      <c r="C72" s="46">
        <v>1</v>
      </c>
      <c r="D72" s="47" t="s">
        <v>10</v>
      </c>
      <c r="E72" s="15">
        <v>89</v>
      </c>
      <c r="F72" s="60">
        <f t="shared" si="7"/>
        <v>219700</v>
      </c>
      <c r="G72" s="115" t="s">
        <v>278</v>
      </c>
    </row>
    <row r="73" spans="1:7" x14ac:dyDescent="0.2">
      <c r="A73" s="13" t="s">
        <v>204</v>
      </c>
      <c r="B73" s="45" t="s">
        <v>9</v>
      </c>
      <c r="C73" s="46">
        <v>1</v>
      </c>
      <c r="D73" s="47" t="s">
        <v>10</v>
      </c>
      <c r="E73" s="15">
        <v>89</v>
      </c>
      <c r="F73" s="60">
        <f t="shared" si="7"/>
        <v>221200</v>
      </c>
      <c r="G73" s="115" t="s">
        <v>278</v>
      </c>
    </row>
    <row r="74" spans="1:7" x14ac:dyDescent="0.2">
      <c r="A74" s="13" t="s">
        <v>205</v>
      </c>
      <c r="B74" s="45" t="s">
        <v>9</v>
      </c>
      <c r="C74" s="46">
        <v>1</v>
      </c>
      <c r="D74" s="47" t="s">
        <v>10</v>
      </c>
      <c r="E74" s="15">
        <v>89</v>
      </c>
      <c r="F74" s="60">
        <f t="shared" si="7"/>
        <v>222700</v>
      </c>
      <c r="G74" s="112" t="s">
        <v>174</v>
      </c>
    </row>
    <row r="75" spans="1:7" x14ac:dyDescent="0.2">
      <c r="A75" s="13" t="s">
        <v>206</v>
      </c>
      <c r="B75" s="45" t="s">
        <v>9</v>
      </c>
      <c r="C75" s="46">
        <v>1</v>
      </c>
      <c r="D75" s="47" t="s">
        <v>10</v>
      </c>
      <c r="E75" s="15">
        <v>89</v>
      </c>
      <c r="F75" s="60">
        <f t="shared" si="7"/>
        <v>224200</v>
      </c>
      <c r="G75" s="112" t="s">
        <v>174</v>
      </c>
    </row>
    <row r="76" spans="1:7" x14ac:dyDescent="0.2">
      <c r="A76" s="53"/>
      <c r="B76" s="54"/>
      <c r="C76" s="54"/>
      <c r="D76" s="55"/>
      <c r="E76" s="54"/>
      <c r="F76" s="91"/>
      <c r="G76" s="48"/>
    </row>
    <row r="77" spans="1:7" x14ac:dyDescent="0.2">
      <c r="A77" s="50"/>
      <c r="B77" s="51"/>
      <c r="C77" s="51"/>
      <c r="D77" s="52"/>
      <c r="E77" s="51"/>
      <c r="F77" s="94"/>
      <c r="G77" s="43"/>
    </row>
    <row r="78" spans="1:7" ht="25" x14ac:dyDescent="0.25">
      <c r="A78" s="2" t="s">
        <v>11</v>
      </c>
      <c r="B78" s="23"/>
      <c r="C78" s="24"/>
      <c r="D78" s="5" t="s">
        <v>279</v>
      </c>
      <c r="E78" s="25" t="s">
        <v>1</v>
      </c>
      <c r="F78" s="95"/>
      <c r="G78" s="7"/>
    </row>
    <row r="79" spans="1:7" ht="17" thickBot="1" x14ac:dyDescent="0.25">
      <c r="A79" s="21"/>
      <c r="B79" s="21"/>
      <c r="C79" s="21"/>
      <c r="D79" s="21"/>
      <c r="E79" s="21"/>
      <c r="F79" s="96"/>
      <c r="G79" s="21"/>
    </row>
    <row r="80" spans="1:7" ht="17" thickBot="1" x14ac:dyDescent="0.25">
      <c r="A80" s="10" t="s">
        <v>43</v>
      </c>
      <c r="B80" s="26" t="s">
        <v>3</v>
      </c>
      <c r="C80" s="26" t="s">
        <v>4</v>
      </c>
      <c r="D80" s="11" t="s">
        <v>5</v>
      </c>
      <c r="E80" s="26" t="s">
        <v>6</v>
      </c>
      <c r="F80" s="97" t="s">
        <v>7</v>
      </c>
      <c r="G80" s="12"/>
    </row>
    <row r="81" spans="1:7" x14ac:dyDescent="0.2">
      <c r="A81" s="100" t="s">
        <v>82</v>
      </c>
      <c r="B81" s="76" t="s">
        <v>9</v>
      </c>
      <c r="C81" s="77">
        <v>1</v>
      </c>
      <c r="D81" s="101" t="s">
        <v>10</v>
      </c>
      <c r="E81" s="77">
        <v>47</v>
      </c>
      <c r="F81" s="98">
        <v>102000</v>
      </c>
      <c r="G81" s="122"/>
    </row>
    <row r="82" spans="1:7" x14ac:dyDescent="0.2">
      <c r="A82" s="100" t="s">
        <v>83</v>
      </c>
      <c r="B82" s="76" t="s">
        <v>9</v>
      </c>
      <c r="C82" s="77">
        <v>1</v>
      </c>
      <c r="D82" s="101" t="s">
        <v>10</v>
      </c>
      <c r="E82" s="77">
        <v>47</v>
      </c>
      <c r="F82" s="98">
        <v>103000</v>
      </c>
      <c r="G82" s="122"/>
    </row>
    <row r="83" spans="1:7" x14ac:dyDescent="0.2">
      <c r="A83" s="100" t="s">
        <v>84</v>
      </c>
      <c r="B83" s="76" t="s">
        <v>9</v>
      </c>
      <c r="C83" s="77">
        <v>1</v>
      </c>
      <c r="D83" s="101" t="s">
        <v>10</v>
      </c>
      <c r="E83" s="77">
        <v>47</v>
      </c>
      <c r="F83" s="98">
        <v>104000</v>
      </c>
      <c r="G83" s="122"/>
    </row>
    <row r="84" spans="1:7" x14ac:dyDescent="0.2">
      <c r="A84" s="100" t="s">
        <v>85</v>
      </c>
      <c r="B84" s="76" t="s">
        <v>9</v>
      </c>
      <c r="C84" s="77">
        <v>1</v>
      </c>
      <c r="D84" s="101" t="s">
        <v>10</v>
      </c>
      <c r="E84" s="77">
        <v>47</v>
      </c>
      <c r="F84" s="98">
        <v>105000</v>
      </c>
      <c r="G84" s="113" t="s">
        <v>174</v>
      </c>
    </row>
    <row r="85" spans="1:7" x14ac:dyDescent="0.2">
      <c r="A85" s="100" t="s">
        <v>86</v>
      </c>
      <c r="B85" s="78" t="s">
        <v>9</v>
      </c>
      <c r="C85" s="79">
        <v>1</v>
      </c>
      <c r="D85" s="102" t="s">
        <v>10</v>
      </c>
      <c r="E85" s="77">
        <v>47</v>
      </c>
      <c r="F85" s="98">
        <v>106000</v>
      </c>
      <c r="G85" s="113" t="s">
        <v>174</v>
      </c>
    </row>
    <row r="86" spans="1:7" x14ac:dyDescent="0.2">
      <c r="A86" s="100" t="s">
        <v>87</v>
      </c>
      <c r="B86" s="80" t="s">
        <v>9</v>
      </c>
      <c r="C86" s="81">
        <v>1</v>
      </c>
      <c r="D86" s="103" t="s">
        <v>10</v>
      </c>
      <c r="E86" s="77">
        <v>47</v>
      </c>
      <c r="F86" s="98">
        <v>107000</v>
      </c>
      <c r="G86" s="113" t="s">
        <v>174</v>
      </c>
    </row>
    <row r="87" spans="1:7" x14ac:dyDescent="0.2">
      <c r="A87" s="100" t="s">
        <v>88</v>
      </c>
      <c r="B87" s="80" t="s">
        <v>9</v>
      </c>
      <c r="C87" s="81">
        <v>1</v>
      </c>
      <c r="D87" s="103" t="s">
        <v>10</v>
      </c>
      <c r="E87" s="77">
        <v>47</v>
      </c>
      <c r="F87" s="98">
        <v>108000</v>
      </c>
      <c r="G87" s="116" t="s">
        <v>174</v>
      </c>
    </row>
    <row r="88" spans="1:7" x14ac:dyDescent="0.2">
      <c r="A88" s="100" t="s">
        <v>89</v>
      </c>
      <c r="B88" s="80" t="s">
        <v>9</v>
      </c>
      <c r="C88" s="81">
        <v>1</v>
      </c>
      <c r="D88" s="103" t="s">
        <v>10</v>
      </c>
      <c r="E88" s="77">
        <v>47</v>
      </c>
      <c r="F88" s="98">
        <v>109000</v>
      </c>
      <c r="G88" s="118" t="s">
        <v>271</v>
      </c>
    </row>
    <row r="89" spans="1:7" x14ac:dyDescent="0.2">
      <c r="A89" s="100" t="s">
        <v>90</v>
      </c>
      <c r="B89" s="80" t="s">
        <v>9</v>
      </c>
      <c r="C89" s="81">
        <v>1</v>
      </c>
      <c r="D89" s="103" t="s">
        <v>10</v>
      </c>
      <c r="E89" s="77">
        <v>47</v>
      </c>
      <c r="F89" s="98">
        <v>110500</v>
      </c>
      <c r="G89" s="118" t="s">
        <v>174</v>
      </c>
    </row>
    <row r="90" spans="1:7" x14ac:dyDescent="0.2">
      <c r="A90" s="100" t="s">
        <v>91</v>
      </c>
      <c r="B90" s="80" t="s">
        <v>9</v>
      </c>
      <c r="C90" s="81">
        <v>1</v>
      </c>
      <c r="D90" s="103" t="s">
        <v>10</v>
      </c>
      <c r="E90" s="77">
        <v>47</v>
      </c>
      <c r="F90" s="98">
        <v>112000</v>
      </c>
      <c r="G90" s="118" t="s">
        <v>174</v>
      </c>
    </row>
    <row r="91" spans="1:7" x14ac:dyDescent="0.2">
      <c r="A91" s="100" t="s">
        <v>92</v>
      </c>
      <c r="B91" s="80" t="s">
        <v>9</v>
      </c>
      <c r="C91" s="81">
        <v>1</v>
      </c>
      <c r="D91" s="103" t="s">
        <v>10</v>
      </c>
      <c r="E91" s="77">
        <v>47</v>
      </c>
      <c r="F91" s="98">
        <v>113500</v>
      </c>
      <c r="G91" s="118" t="s">
        <v>271</v>
      </c>
    </row>
    <row r="92" spans="1:7" x14ac:dyDescent="0.2">
      <c r="A92" s="100" t="s">
        <v>93</v>
      </c>
      <c r="B92" s="80" t="s">
        <v>9</v>
      </c>
      <c r="C92" s="81">
        <v>1</v>
      </c>
      <c r="D92" s="103" t="s">
        <v>10</v>
      </c>
      <c r="E92" s="77">
        <v>47</v>
      </c>
      <c r="F92" s="98">
        <v>115000</v>
      </c>
      <c r="G92" s="118" t="s">
        <v>271</v>
      </c>
    </row>
    <row r="93" spans="1:7" x14ac:dyDescent="0.2">
      <c r="A93" s="100" t="s">
        <v>94</v>
      </c>
      <c r="B93" s="80" t="s">
        <v>9</v>
      </c>
      <c r="C93" s="81">
        <v>1</v>
      </c>
      <c r="D93" s="103" t="s">
        <v>10</v>
      </c>
      <c r="E93" s="77">
        <v>47</v>
      </c>
      <c r="F93" s="98">
        <v>116500</v>
      </c>
      <c r="G93" s="118" t="s">
        <v>174</v>
      </c>
    </row>
    <row r="94" spans="1:7" x14ac:dyDescent="0.2">
      <c r="A94" s="100" t="s">
        <v>95</v>
      </c>
      <c r="B94" s="80" t="s">
        <v>9</v>
      </c>
      <c r="C94" s="81">
        <v>1</v>
      </c>
      <c r="D94" s="103" t="s">
        <v>10</v>
      </c>
      <c r="E94" s="77">
        <v>47</v>
      </c>
      <c r="F94" s="98">
        <v>118000</v>
      </c>
      <c r="G94" s="115" t="s">
        <v>278</v>
      </c>
    </row>
    <row r="95" spans="1:7" x14ac:dyDescent="0.2">
      <c r="A95" s="100" t="s">
        <v>96</v>
      </c>
      <c r="B95" s="80" t="s">
        <v>9</v>
      </c>
      <c r="C95" s="81">
        <v>1</v>
      </c>
      <c r="D95" s="103" t="s">
        <v>10</v>
      </c>
      <c r="E95" s="77">
        <v>47</v>
      </c>
      <c r="F95" s="98">
        <v>119500</v>
      </c>
      <c r="G95" s="118" t="s">
        <v>174</v>
      </c>
    </row>
    <row r="96" spans="1:7" x14ac:dyDescent="0.2">
      <c r="A96" s="100" t="s">
        <v>97</v>
      </c>
      <c r="B96" s="80" t="s">
        <v>9</v>
      </c>
      <c r="C96" s="81">
        <v>1</v>
      </c>
      <c r="D96" s="103" t="s">
        <v>10</v>
      </c>
      <c r="E96" s="77">
        <v>47</v>
      </c>
      <c r="F96" s="98">
        <v>121000</v>
      </c>
      <c r="G96" s="118" t="s">
        <v>271</v>
      </c>
    </row>
    <row r="97" spans="1:7" ht="17" thickBot="1" x14ac:dyDescent="0.25">
      <c r="A97" s="33"/>
      <c r="B97" s="33"/>
      <c r="C97" s="33"/>
      <c r="D97" s="33"/>
      <c r="E97" s="33"/>
      <c r="F97" s="61"/>
      <c r="G97" s="33"/>
    </row>
    <row r="98" spans="1:7" x14ac:dyDescent="0.2">
      <c r="A98" s="10" t="s">
        <v>44</v>
      </c>
      <c r="B98" s="11" t="s">
        <v>3</v>
      </c>
      <c r="C98" s="11" t="s">
        <v>4</v>
      </c>
      <c r="D98" s="11" t="s">
        <v>5</v>
      </c>
      <c r="E98" s="11" t="s">
        <v>6</v>
      </c>
      <c r="F98" s="58" t="s">
        <v>7</v>
      </c>
      <c r="G98" s="12"/>
    </row>
    <row r="99" spans="1:7" x14ac:dyDescent="0.2">
      <c r="A99" s="13" t="s">
        <v>98</v>
      </c>
      <c r="B99" s="14" t="s">
        <v>9</v>
      </c>
      <c r="C99" s="15">
        <v>1</v>
      </c>
      <c r="D99" s="16" t="s">
        <v>10</v>
      </c>
      <c r="E99" s="15">
        <v>55</v>
      </c>
      <c r="F99" s="59"/>
      <c r="G99" s="122" t="s">
        <v>174</v>
      </c>
    </row>
    <row r="100" spans="1:7" x14ac:dyDescent="0.2">
      <c r="A100" s="13" t="s">
        <v>99</v>
      </c>
      <c r="B100" s="14" t="s">
        <v>9</v>
      </c>
      <c r="C100" s="15">
        <v>1</v>
      </c>
      <c r="D100" s="16" t="s">
        <v>10</v>
      </c>
      <c r="E100" s="15">
        <v>55</v>
      </c>
      <c r="F100" s="59"/>
      <c r="G100" s="122" t="s">
        <v>174</v>
      </c>
    </row>
    <row r="101" spans="1:7" x14ac:dyDescent="0.2">
      <c r="A101" s="13" t="s">
        <v>100</v>
      </c>
      <c r="B101" s="14" t="s">
        <v>9</v>
      </c>
      <c r="C101" s="15">
        <v>1</v>
      </c>
      <c r="D101" s="16" t="s">
        <v>10</v>
      </c>
      <c r="E101" s="15">
        <v>55</v>
      </c>
      <c r="F101" s="98"/>
      <c r="G101" s="122" t="s">
        <v>174</v>
      </c>
    </row>
    <row r="102" spans="1:7" x14ac:dyDescent="0.2">
      <c r="A102" s="13" t="s">
        <v>101</v>
      </c>
      <c r="B102" s="14" t="s">
        <v>9</v>
      </c>
      <c r="C102" s="15">
        <v>1</v>
      </c>
      <c r="D102" s="16" t="s">
        <v>10</v>
      </c>
      <c r="E102" s="15">
        <v>55</v>
      </c>
      <c r="F102" s="98"/>
      <c r="G102" s="122" t="s">
        <v>174</v>
      </c>
    </row>
    <row r="103" spans="1:7" x14ac:dyDescent="0.2">
      <c r="A103" s="13" t="s">
        <v>102</v>
      </c>
      <c r="B103" s="40" t="s">
        <v>9</v>
      </c>
      <c r="C103" s="41">
        <v>1</v>
      </c>
      <c r="D103" s="42" t="s">
        <v>10</v>
      </c>
      <c r="E103" s="15">
        <v>55</v>
      </c>
      <c r="F103" s="59"/>
      <c r="G103" s="122" t="s">
        <v>174</v>
      </c>
    </row>
    <row r="104" spans="1:7" x14ac:dyDescent="0.2">
      <c r="A104" s="13" t="s">
        <v>103</v>
      </c>
      <c r="B104" s="45" t="s">
        <v>9</v>
      </c>
      <c r="C104" s="46">
        <v>1</v>
      </c>
      <c r="D104" s="47" t="s">
        <v>10</v>
      </c>
      <c r="E104" s="15">
        <v>55</v>
      </c>
      <c r="F104" s="59"/>
      <c r="G104" s="122" t="s">
        <v>271</v>
      </c>
    </row>
    <row r="105" spans="1:7" x14ac:dyDescent="0.2">
      <c r="A105" s="13" t="s">
        <v>104</v>
      </c>
      <c r="B105" s="45" t="s">
        <v>9</v>
      </c>
      <c r="C105" s="46">
        <v>1</v>
      </c>
      <c r="D105" s="47" t="s">
        <v>10</v>
      </c>
      <c r="E105" s="15">
        <v>55</v>
      </c>
      <c r="F105" s="59">
        <v>119400</v>
      </c>
      <c r="G105" s="122" t="s">
        <v>271</v>
      </c>
    </row>
    <row r="106" spans="1:7" x14ac:dyDescent="0.2">
      <c r="A106" s="13" t="s">
        <v>105</v>
      </c>
      <c r="B106" s="45" t="s">
        <v>9</v>
      </c>
      <c r="C106" s="46">
        <v>1</v>
      </c>
      <c r="D106" s="47" t="s">
        <v>10</v>
      </c>
      <c r="E106" s="15">
        <v>55</v>
      </c>
      <c r="F106" s="59">
        <v>120400</v>
      </c>
      <c r="G106" s="122" t="s">
        <v>271</v>
      </c>
    </row>
    <row r="107" spans="1:7" x14ac:dyDescent="0.2">
      <c r="A107" s="13" t="s">
        <v>106</v>
      </c>
      <c r="B107" s="45" t="s">
        <v>9</v>
      </c>
      <c r="C107" s="46">
        <v>1</v>
      </c>
      <c r="D107" s="47" t="s">
        <v>10</v>
      </c>
      <c r="E107" s="15">
        <v>55</v>
      </c>
      <c r="F107" s="60">
        <v>121900</v>
      </c>
      <c r="G107" s="123" t="s">
        <v>271</v>
      </c>
    </row>
    <row r="108" spans="1:7" x14ac:dyDescent="0.2">
      <c r="A108" s="13" t="s">
        <v>107</v>
      </c>
      <c r="B108" s="45" t="s">
        <v>9</v>
      </c>
      <c r="C108" s="46">
        <v>1</v>
      </c>
      <c r="D108" s="47" t="s">
        <v>10</v>
      </c>
      <c r="E108" s="15">
        <v>55</v>
      </c>
      <c r="F108" s="60">
        <v>123400</v>
      </c>
      <c r="G108" s="123" t="s">
        <v>271</v>
      </c>
    </row>
    <row r="109" spans="1:7" x14ac:dyDescent="0.2">
      <c r="A109" s="13" t="s">
        <v>108</v>
      </c>
      <c r="B109" s="45" t="s">
        <v>9</v>
      </c>
      <c r="C109" s="46">
        <v>1</v>
      </c>
      <c r="D109" s="47" t="s">
        <v>10</v>
      </c>
      <c r="E109" s="15">
        <v>55</v>
      </c>
      <c r="F109" s="60">
        <v>124900</v>
      </c>
      <c r="G109" s="123" t="s">
        <v>271</v>
      </c>
    </row>
    <row r="110" spans="1:7" x14ac:dyDescent="0.2">
      <c r="A110" s="13" t="s">
        <v>109</v>
      </c>
      <c r="B110" s="45" t="s">
        <v>9</v>
      </c>
      <c r="C110" s="46">
        <v>1</v>
      </c>
      <c r="D110" s="47" t="s">
        <v>10</v>
      </c>
      <c r="E110" s="15">
        <v>55</v>
      </c>
      <c r="F110" s="60">
        <v>126400</v>
      </c>
      <c r="G110" s="123" t="s">
        <v>271</v>
      </c>
    </row>
    <row r="111" spans="1:7" x14ac:dyDescent="0.2">
      <c r="A111" s="13" t="s">
        <v>110</v>
      </c>
      <c r="B111" s="45" t="s">
        <v>9</v>
      </c>
      <c r="C111" s="46">
        <v>1</v>
      </c>
      <c r="D111" s="47" t="s">
        <v>10</v>
      </c>
      <c r="E111" s="15">
        <v>55</v>
      </c>
      <c r="F111" s="60"/>
      <c r="G111" s="115" t="s">
        <v>278</v>
      </c>
    </row>
    <row r="112" spans="1:7" x14ac:dyDescent="0.2">
      <c r="A112" s="13" t="s">
        <v>111</v>
      </c>
      <c r="B112" s="45" t="s">
        <v>9</v>
      </c>
      <c r="C112" s="46">
        <v>1</v>
      </c>
      <c r="D112" s="47" t="s">
        <v>10</v>
      </c>
      <c r="E112" s="15">
        <v>55</v>
      </c>
      <c r="F112" s="60"/>
      <c r="G112" s="115" t="s">
        <v>278</v>
      </c>
    </row>
    <row r="113" spans="1:7" x14ac:dyDescent="0.2">
      <c r="A113" s="13" t="s">
        <v>112</v>
      </c>
      <c r="B113" s="45" t="s">
        <v>9</v>
      </c>
      <c r="C113" s="46">
        <v>1</v>
      </c>
      <c r="D113" s="47" t="s">
        <v>10</v>
      </c>
      <c r="E113" s="15">
        <v>55</v>
      </c>
      <c r="F113" s="60"/>
      <c r="G113" s="115" t="s">
        <v>278</v>
      </c>
    </row>
    <row r="114" spans="1:7" x14ac:dyDescent="0.2">
      <c r="A114" s="13" t="s">
        <v>113</v>
      </c>
      <c r="B114" s="45" t="s">
        <v>9</v>
      </c>
      <c r="C114" s="46">
        <v>1</v>
      </c>
      <c r="D114" s="47" t="s">
        <v>10</v>
      </c>
      <c r="E114" s="15">
        <v>55</v>
      </c>
      <c r="F114" s="60"/>
      <c r="G114" s="115" t="s">
        <v>278</v>
      </c>
    </row>
    <row r="115" spans="1:7" x14ac:dyDescent="0.2">
      <c r="A115" s="50"/>
      <c r="B115" s="51"/>
      <c r="C115" s="51"/>
      <c r="D115" s="52"/>
      <c r="E115" s="51"/>
      <c r="F115" s="65"/>
      <c r="G115" s="43"/>
    </row>
    <row r="116" spans="1:7" ht="26" thickBot="1" x14ac:dyDescent="0.3">
      <c r="A116" s="29" t="s">
        <v>11</v>
      </c>
      <c r="B116" s="30"/>
      <c r="C116" s="31"/>
      <c r="D116" s="5" t="s">
        <v>279</v>
      </c>
      <c r="E116" s="32" t="s">
        <v>1</v>
      </c>
      <c r="F116" s="63"/>
      <c r="G116" s="21"/>
    </row>
    <row r="117" spans="1:7" ht="17" thickBot="1" x14ac:dyDescent="0.25">
      <c r="A117" s="10" t="s">
        <v>45</v>
      </c>
      <c r="B117" s="26" t="s">
        <v>3</v>
      </c>
      <c r="C117" s="26" t="s">
        <v>4</v>
      </c>
      <c r="D117" s="11" t="s">
        <v>5</v>
      </c>
      <c r="E117" s="26" t="s">
        <v>6</v>
      </c>
      <c r="F117" s="58" t="s">
        <v>7</v>
      </c>
      <c r="G117" s="12"/>
    </row>
    <row r="118" spans="1:7" x14ac:dyDescent="0.2">
      <c r="A118" s="13" t="s">
        <v>114</v>
      </c>
      <c r="B118" s="27" t="s">
        <v>9</v>
      </c>
      <c r="C118" s="28">
        <v>1</v>
      </c>
      <c r="D118" s="16" t="s">
        <v>10</v>
      </c>
      <c r="E118" s="15">
        <v>83</v>
      </c>
      <c r="F118" s="59">
        <f>70*2600</f>
        <v>182000</v>
      </c>
      <c r="G118" s="105"/>
    </row>
    <row r="119" spans="1:7" x14ac:dyDescent="0.2">
      <c r="A119" s="13" t="s">
        <v>115</v>
      </c>
      <c r="B119" s="14" t="s">
        <v>9</v>
      </c>
      <c r="C119" s="15">
        <v>1</v>
      </c>
      <c r="D119" s="16" t="s">
        <v>10</v>
      </c>
      <c r="E119" s="15">
        <v>83</v>
      </c>
      <c r="F119" s="59">
        <f>+F118+1000</f>
        <v>183000</v>
      </c>
      <c r="G119" s="105"/>
    </row>
    <row r="120" spans="1:7" x14ac:dyDescent="0.2">
      <c r="A120" s="13" t="s">
        <v>116</v>
      </c>
      <c r="B120" s="14" t="s">
        <v>9</v>
      </c>
      <c r="C120" s="15">
        <v>1</v>
      </c>
      <c r="D120" s="16" t="s">
        <v>10</v>
      </c>
      <c r="E120" s="15">
        <v>83</v>
      </c>
      <c r="F120" s="59">
        <f t="shared" ref="F120:F125" si="8">+F119+1000</f>
        <v>184000</v>
      </c>
      <c r="G120" s="105"/>
    </row>
    <row r="121" spans="1:7" x14ac:dyDescent="0.2">
      <c r="A121" s="13" t="s">
        <v>117</v>
      </c>
      <c r="B121" s="14" t="s">
        <v>9</v>
      </c>
      <c r="C121" s="15">
        <v>1</v>
      </c>
      <c r="D121" s="16" t="s">
        <v>10</v>
      </c>
      <c r="E121" s="15">
        <v>83</v>
      </c>
      <c r="F121" s="59">
        <f t="shared" si="8"/>
        <v>185000</v>
      </c>
      <c r="G121" s="105"/>
    </row>
    <row r="122" spans="1:7" x14ac:dyDescent="0.2">
      <c r="A122" s="13" t="s">
        <v>127</v>
      </c>
      <c r="B122" s="14" t="s">
        <v>9</v>
      </c>
      <c r="C122" s="15">
        <v>1</v>
      </c>
      <c r="D122" s="16" t="s">
        <v>10</v>
      </c>
      <c r="E122" s="15">
        <v>83</v>
      </c>
      <c r="F122" s="59">
        <f t="shared" si="8"/>
        <v>186000</v>
      </c>
      <c r="G122" s="105"/>
    </row>
    <row r="123" spans="1:7" x14ac:dyDescent="0.2">
      <c r="A123" s="13" t="s">
        <v>118</v>
      </c>
      <c r="B123" s="14" t="s">
        <v>9</v>
      </c>
      <c r="C123" s="15">
        <v>1</v>
      </c>
      <c r="D123" s="16" t="s">
        <v>10</v>
      </c>
      <c r="E123" s="15">
        <v>83</v>
      </c>
      <c r="F123" s="59">
        <f t="shared" si="8"/>
        <v>187000</v>
      </c>
      <c r="G123" s="105"/>
    </row>
    <row r="124" spans="1:7" x14ac:dyDescent="0.2">
      <c r="A124" s="13" t="s">
        <v>119</v>
      </c>
      <c r="B124" s="14" t="s">
        <v>9</v>
      </c>
      <c r="C124" s="15">
        <v>1</v>
      </c>
      <c r="D124" s="16" t="s">
        <v>10</v>
      </c>
      <c r="E124" s="15">
        <v>83</v>
      </c>
      <c r="F124" s="59">
        <f t="shared" si="8"/>
        <v>188000</v>
      </c>
      <c r="G124" s="105"/>
    </row>
    <row r="125" spans="1:7" x14ac:dyDescent="0.2">
      <c r="A125" s="100" t="s">
        <v>120</v>
      </c>
      <c r="B125" s="76" t="s">
        <v>9</v>
      </c>
      <c r="C125" s="77">
        <v>1</v>
      </c>
      <c r="D125" s="101" t="s">
        <v>10</v>
      </c>
      <c r="E125" s="77">
        <v>83</v>
      </c>
      <c r="F125" s="98">
        <f t="shared" si="8"/>
        <v>189000</v>
      </c>
      <c r="G125" s="124"/>
    </row>
    <row r="126" spans="1:7" x14ac:dyDescent="0.2">
      <c r="A126" s="13" t="s">
        <v>121</v>
      </c>
      <c r="B126" s="14" t="s">
        <v>9</v>
      </c>
      <c r="C126" s="15">
        <v>1</v>
      </c>
      <c r="D126" s="16" t="s">
        <v>10</v>
      </c>
      <c r="E126" s="15">
        <v>83</v>
      </c>
      <c r="F126" s="60">
        <f>+F125+1500</f>
        <v>190500</v>
      </c>
      <c r="G126" s="125"/>
    </row>
    <row r="127" spans="1:7" x14ac:dyDescent="0.2">
      <c r="A127" s="13" t="s">
        <v>122</v>
      </c>
      <c r="B127" s="14" t="s">
        <v>9</v>
      </c>
      <c r="C127" s="15">
        <v>1</v>
      </c>
      <c r="D127" s="16" t="s">
        <v>10</v>
      </c>
      <c r="E127" s="15">
        <v>83</v>
      </c>
      <c r="F127" s="60">
        <f t="shared" ref="F127:F133" si="9">+F126+1500</f>
        <v>192000</v>
      </c>
      <c r="G127" s="125"/>
    </row>
    <row r="128" spans="1:7" x14ac:dyDescent="0.2">
      <c r="A128" s="13" t="s">
        <v>123</v>
      </c>
      <c r="B128" s="14" t="s">
        <v>9</v>
      </c>
      <c r="C128" s="15">
        <v>1</v>
      </c>
      <c r="D128" s="16" t="s">
        <v>10</v>
      </c>
      <c r="E128" s="15">
        <v>83</v>
      </c>
      <c r="F128" s="60">
        <f t="shared" si="9"/>
        <v>193500</v>
      </c>
      <c r="G128" s="126"/>
    </row>
    <row r="129" spans="1:7" x14ac:dyDescent="0.2">
      <c r="A129" s="13" t="s">
        <v>124</v>
      </c>
      <c r="B129" s="14" t="s">
        <v>9</v>
      </c>
      <c r="C129" s="15">
        <v>1</v>
      </c>
      <c r="D129" s="16" t="s">
        <v>10</v>
      </c>
      <c r="E129" s="15">
        <v>83</v>
      </c>
      <c r="F129" s="60">
        <f t="shared" si="9"/>
        <v>195000</v>
      </c>
      <c r="G129" s="126"/>
    </row>
    <row r="130" spans="1:7" x14ac:dyDescent="0.2">
      <c r="A130" s="13" t="s">
        <v>125</v>
      </c>
      <c r="B130" s="14" t="s">
        <v>9</v>
      </c>
      <c r="C130" s="15">
        <v>1</v>
      </c>
      <c r="D130" s="16" t="s">
        <v>10</v>
      </c>
      <c r="E130" s="15">
        <v>83</v>
      </c>
      <c r="F130" s="60">
        <f t="shared" si="9"/>
        <v>196500</v>
      </c>
      <c r="G130" s="115" t="s">
        <v>278</v>
      </c>
    </row>
    <row r="131" spans="1:7" x14ac:dyDescent="0.2">
      <c r="A131" s="13" t="s">
        <v>126</v>
      </c>
      <c r="B131" s="14" t="s">
        <v>9</v>
      </c>
      <c r="C131" s="15">
        <v>1</v>
      </c>
      <c r="D131" s="16" t="s">
        <v>10</v>
      </c>
      <c r="E131" s="15">
        <v>83</v>
      </c>
      <c r="F131" s="60">
        <f t="shared" si="9"/>
        <v>198000</v>
      </c>
      <c r="G131" s="115" t="s">
        <v>278</v>
      </c>
    </row>
    <row r="132" spans="1:7" x14ac:dyDescent="0.2">
      <c r="A132" s="13" t="s">
        <v>128</v>
      </c>
      <c r="B132" s="14" t="s">
        <v>9</v>
      </c>
      <c r="C132" s="15">
        <v>1</v>
      </c>
      <c r="D132" s="16" t="s">
        <v>10</v>
      </c>
      <c r="E132" s="15">
        <v>83</v>
      </c>
      <c r="F132" s="60">
        <f t="shared" si="9"/>
        <v>199500</v>
      </c>
      <c r="G132" s="115" t="s">
        <v>278</v>
      </c>
    </row>
    <row r="133" spans="1:7" x14ac:dyDescent="0.2">
      <c r="A133" s="13" t="s">
        <v>129</v>
      </c>
      <c r="B133" s="17" t="s">
        <v>9</v>
      </c>
      <c r="C133" s="18">
        <v>1</v>
      </c>
      <c r="D133" s="19" t="s">
        <v>10</v>
      </c>
      <c r="E133" s="15">
        <v>83</v>
      </c>
      <c r="F133" s="60">
        <f t="shared" si="9"/>
        <v>201000</v>
      </c>
      <c r="G133" s="123" t="s">
        <v>174</v>
      </c>
    </row>
    <row r="134" spans="1:7" x14ac:dyDescent="0.2">
      <c r="A134" s="22"/>
      <c r="B134" s="22"/>
      <c r="C134" s="22"/>
      <c r="D134" s="22"/>
      <c r="E134" s="22"/>
      <c r="F134" s="66"/>
      <c r="G134" s="22"/>
    </row>
    <row r="135" spans="1:7" ht="17" thickBot="1" x14ac:dyDescent="0.25">
      <c r="A135" s="20"/>
      <c r="B135" s="20"/>
      <c r="C135" s="20"/>
      <c r="D135" s="20"/>
      <c r="E135" s="20"/>
      <c r="F135" s="67"/>
      <c r="G135" s="20"/>
    </row>
    <row r="136" spans="1:7" x14ac:dyDescent="0.2">
      <c r="A136" s="10" t="s">
        <v>42</v>
      </c>
      <c r="B136" s="11" t="s">
        <v>3</v>
      </c>
      <c r="C136" s="11" t="s">
        <v>4</v>
      </c>
      <c r="D136" s="11" t="s">
        <v>5</v>
      </c>
      <c r="E136" s="11" t="s">
        <v>6</v>
      </c>
      <c r="F136" s="58" t="s">
        <v>7</v>
      </c>
      <c r="G136" s="12"/>
    </row>
    <row r="137" spans="1:7" x14ac:dyDescent="0.2">
      <c r="A137" s="13" t="s">
        <v>46</v>
      </c>
      <c r="B137" s="14" t="s">
        <v>9</v>
      </c>
      <c r="C137" s="15">
        <v>1</v>
      </c>
      <c r="D137" s="16" t="s">
        <v>10</v>
      </c>
      <c r="E137" s="15">
        <v>88</v>
      </c>
      <c r="F137" s="59">
        <f>75*2600</f>
        <v>195000</v>
      </c>
      <c r="G137" s="105"/>
    </row>
    <row r="138" spans="1:7" x14ac:dyDescent="0.2">
      <c r="A138" s="13" t="s">
        <v>47</v>
      </c>
      <c r="B138" s="14" t="s">
        <v>9</v>
      </c>
      <c r="C138" s="15">
        <v>1</v>
      </c>
      <c r="D138" s="16" t="s">
        <v>10</v>
      </c>
      <c r="E138" s="15">
        <v>88</v>
      </c>
      <c r="F138" s="59">
        <f>+F137+1000</f>
        <v>196000</v>
      </c>
      <c r="G138" s="105"/>
    </row>
    <row r="139" spans="1:7" x14ac:dyDescent="0.2">
      <c r="A139" s="13" t="s">
        <v>130</v>
      </c>
      <c r="B139" s="14" t="s">
        <v>9</v>
      </c>
      <c r="C139" s="15">
        <v>1</v>
      </c>
      <c r="D139" s="16" t="s">
        <v>10</v>
      </c>
      <c r="E139" s="15">
        <v>88</v>
      </c>
      <c r="F139" s="59">
        <f t="shared" ref="F139:F144" si="10">+F138+1000</f>
        <v>197000</v>
      </c>
      <c r="G139" s="105"/>
    </row>
    <row r="140" spans="1:7" x14ac:dyDescent="0.2">
      <c r="A140" s="13" t="s">
        <v>131</v>
      </c>
      <c r="B140" s="14" t="s">
        <v>9</v>
      </c>
      <c r="C140" s="15">
        <v>1</v>
      </c>
      <c r="D140" s="16" t="s">
        <v>10</v>
      </c>
      <c r="E140" s="15">
        <v>88</v>
      </c>
      <c r="F140" s="59">
        <f t="shared" si="10"/>
        <v>198000</v>
      </c>
      <c r="G140" s="105"/>
    </row>
    <row r="141" spans="1:7" x14ac:dyDescent="0.2">
      <c r="A141" s="13" t="s">
        <v>132</v>
      </c>
      <c r="B141" s="14" t="s">
        <v>9</v>
      </c>
      <c r="C141" s="15">
        <v>1</v>
      </c>
      <c r="D141" s="16" t="s">
        <v>10</v>
      </c>
      <c r="E141" s="15">
        <v>88</v>
      </c>
      <c r="F141" s="59">
        <f t="shared" si="10"/>
        <v>199000</v>
      </c>
      <c r="G141" s="127"/>
    </row>
    <row r="142" spans="1:7" x14ac:dyDescent="0.2">
      <c r="A142" s="13" t="s">
        <v>133</v>
      </c>
      <c r="B142" s="14" t="s">
        <v>9</v>
      </c>
      <c r="C142" s="15">
        <v>1</v>
      </c>
      <c r="D142" s="16" t="s">
        <v>10</v>
      </c>
      <c r="E142" s="15">
        <v>88</v>
      </c>
      <c r="F142" s="59">
        <f t="shared" si="10"/>
        <v>200000</v>
      </c>
      <c r="G142" s="122" t="s">
        <v>174</v>
      </c>
    </row>
    <row r="143" spans="1:7" x14ac:dyDescent="0.2">
      <c r="A143" s="13" t="s">
        <v>134</v>
      </c>
      <c r="B143" s="14" t="s">
        <v>9</v>
      </c>
      <c r="C143" s="15">
        <v>1</v>
      </c>
      <c r="D143" s="16" t="s">
        <v>10</v>
      </c>
      <c r="E143" s="15">
        <v>88</v>
      </c>
      <c r="F143" s="59">
        <f t="shared" si="10"/>
        <v>201000</v>
      </c>
      <c r="G143" s="128" t="s">
        <v>271</v>
      </c>
    </row>
    <row r="144" spans="1:7" x14ac:dyDescent="0.2">
      <c r="A144" s="13" t="s">
        <v>135</v>
      </c>
      <c r="B144" s="40" t="s">
        <v>9</v>
      </c>
      <c r="C144" s="41">
        <v>1</v>
      </c>
      <c r="D144" s="42" t="s">
        <v>10</v>
      </c>
      <c r="E144" s="15">
        <v>88</v>
      </c>
      <c r="F144" s="59">
        <f t="shared" si="10"/>
        <v>202000</v>
      </c>
      <c r="G144" s="129"/>
    </row>
    <row r="145" spans="1:7" x14ac:dyDescent="0.2">
      <c r="A145" s="13" t="s">
        <v>136</v>
      </c>
      <c r="B145" s="45" t="s">
        <v>9</v>
      </c>
      <c r="C145" s="46">
        <v>1</v>
      </c>
      <c r="D145" s="47" t="s">
        <v>10</v>
      </c>
      <c r="E145" s="15">
        <v>88</v>
      </c>
      <c r="F145" s="60">
        <f>+F144+1500</f>
        <v>203500</v>
      </c>
      <c r="G145" s="130"/>
    </row>
    <row r="146" spans="1:7" x14ac:dyDescent="0.2">
      <c r="A146" s="13" t="s">
        <v>137</v>
      </c>
      <c r="B146" s="45" t="s">
        <v>9</v>
      </c>
      <c r="C146" s="46">
        <v>1</v>
      </c>
      <c r="D146" s="47" t="s">
        <v>10</v>
      </c>
      <c r="E146" s="15">
        <v>88</v>
      </c>
      <c r="F146" s="60">
        <f t="shared" ref="F146:F152" si="11">+F145+1500</f>
        <v>205000</v>
      </c>
      <c r="G146" s="121" t="s">
        <v>174</v>
      </c>
    </row>
    <row r="147" spans="1:7" x14ac:dyDescent="0.2">
      <c r="A147" s="13" t="s">
        <v>138</v>
      </c>
      <c r="B147" s="45" t="s">
        <v>9</v>
      </c>
      <c r="C147" s="46">
        <v>1</v>
      </c>
      <c r="D147" s="47" t="s">
        <v>10</v>
      </c>
      <c r="E147" s="15">
        <v>88</v>
      </c>
      <c r="F147" s="60">
        <f t="shared" si="11"/>
        <v>206500</v>
      </c>
      <c r="G147" s="131"/>
    </row>
    <row r="148" spans="1:7" x14ac:dyDescent="0.2">
      <c r="A148" s="13" t="s">
        <v>139</v>
      </c>
      <c r="B148" s="45" t="s">
        <v>9</v>
      </c>
      <c r="C148" s="46">
        <v>1</v>
      </c>
      <c r="D148" s="47" t="s">
        <v>10</v>
      </c>
      <c r="E148" s="15">
        <v>88</v>
      </c>
      <c r="F148" s="60">
        <f t="shared" si="11"/>
        <v>208000</v>
      </c>
      <c r="G148" s="126"/>
    </row>
    <row r="149" spans="1:7" x14ac:dyDescent="0.2">
      <c r="A149" s="13" t="s">
        <v>140</v>
      </c>
      <c r="B149" s="45" t="s">
        <v>9</v>
      </c>
      <c r="C149" s="46">
        <v>1</v>
      </c>
      <c r="D149" s="47" t="s">
        <v>10</v>
      </c>
      <c r="E149" s="15">
        <v>88</v>
      </c>
      <c r="F149" s="60">
        <f t="shared" si="11"/>
        <v>209500</v>
      </c>
      <c r="G149" s="126" t="s">
        <v>278</v>
      </c>
    </row>
    <row r="150" spans="1:7" x14ac:dyDescent="0.2">
      <c r="A150" s="13" t="s">
        <v>141</v>
      </c>
      <c r="B150" s="45" t="s">
        <v>9</v>
      </c>
      <c r="C150" s="46">
        <v>1</v>
      </c>
      <c r="D150" s="47" t="s">
        <v>10</v>
      </c>
      <c r="E150" s="15">
        <v>88</v>
      </c>
      <c r="F150" s="60">
        <f t="shared" si="11"/>
        <v>211000</v>
      </c>
      <c r="G150" s="131" t="s">
        <v>278</v>
      </c>
    </row>
    <row r="151" spans="1:7" x14ac:dyDescent="0.2">
      <c r="A151" s="13" t="s">
        <v>142</v>
      </c>
      <c r="B151" s="45" t="s">
        <v>9</v>
      </c>
      <c r="C151" s="46">
        <v>1</v>
      </c>
      <c r="D151" s="47" t="s">
        <v>10</v>
      </c>
      <c r="E151" s="15">
        <v>88</v>
      </c>
      <c r="F151" s="60">
        <f t="shared" si="11"/>
        <v>212500</v>
      </c>
      <c r="G151" s="131" t="s">
        <v>278</v>
      </c>
    </row>
    <row r="152" spans="1:7" x14ac:dyDescent="0.2">
      <c r="A152" s="13" t="s">
        <v>143</v>
      </c>
      <c r="B152" s="45" t="s">
        <v>9</v>
      </c>
      <c r="C152" s="46">
        <v>1</v>
      </c>
      <c r="D152" s="47" t="s">
        <v>10</v>
      </c>
      <c r="E152" s="15">
        <v>88</v>
      </c>
      <c r="F152" s="60">
        <f t="shared" si="11"/>
        <v>214000</v>
      </c>
      <c r="G152" s="131" t="s">
        <v>271</v>
      </c>
    </row>
    <row r="153" spans="1:7" x14ac:dyDescent="0.2">
      <c r="A153" s="50"/>
      <c r="B153" s="51"/>
      <c r="C153" s="51"/>
      <c r="D153" s="52"/>
      <c r="E153" s="51"/>
      <c r="F153" s="65"/>
      <c r="G153" s="43"/>
    </row>
    <row r="154" spans="1:7" ht="26" thickBot="1" x14ac:dyDescent="0.3">
      <c r="A154" s="29" t="s">
        <v>11</v>
      </c>
      <c r="B154" s="30"/>
      <c r="C154" s="31"/>
      <c r="D154" s="5" t="s">
        <v>279</v>
      </c>
      <c r="E154" s="32" t="s">
        <v>1</v>
      </c>
      <c r="F154" s="63"/>
      <c r="G154" s="21"/>
    </row>
    <row r="155" spans="1:7" x14ac:dyDescent="0.2">
      <c r="A155" s="10" t="s">
        <v>274</v>
      </c>
      <c r="B155" s="11" t="s">
        <v>3</v>
      </c>
      <c r="C155" s="11" t="s">
        <v>4</v>
      </c>
      <c r="D155" s="11" t="s">
        <v>5</v>
      </c>
      <c r="E155" s="11" t="s">
        <v>6</v>
      </c>
      <c r="F155" s="58" t="s">
        <v>7</v>
      </c>
      <c r="G155" s="12"/>
    </row>
    <row r="156" spans="1:7" x14ac:dyDescent="0.2">
      <c r="A156" s="13" t="s">
        <v>207</v>
      </c>
      <c r="B156" s="14" t="s">
        <v>9</v>
      </c>
      <c r="C156" s="15">
        <v>1</v>
      </c>
      <c r="D156" s="16" t="s">
        <v>10</v>
      </c>
      <c r="E156" s="15">
        <v>83</v>
      </c>
      <c r="F156" s="59">
        <f>70*2600</f>
        <v>182000</v>
      </c>
      <c r="G156" s="105"/>
    </row>
    <row r="157" spans="1:7" x14ac:dyDescent="0.2">
      <c r="A157" s="13" t="s">
        <v>208</v>
      </c>
      <c r="B157" s="14" t="s">
        <v>9</v>
      </c>
      <c r="C157" s="15">
        <v>1</v>
      </c>
      <c r="D157" s="16" t="s">
        <v>10</v>
      </c>
      <c r="E157" s="15">
        <v>83</v>
      </c>
      <c r="F157" s="59">
        <f>+F156+1000</f>
        <v>183000</v>
      </c>
      <c r="G157" s="105"/>
    </row>
    <row r="158" spans="1:7" x14ac:dyDescent="0.2">
      <c r="A158" s="13" t="s">
        <v>209</v>
      </c>
      <c r="B158" s="14" t="s">
        <v>9</v>
      </c>
      <c r="C158" s="15">
        <v>1</v>
      </c>
      <c r="D158" s="16" t="s">
        <v>10</v>
      </c>
      <c r="E158" s="15">
        <v>83</v>
      </c>
      <c r="F158" s="59">
        <f t="shared" ref="F158:F163" si="12">+F157+1000</f>
        <v>184000</v>
      </c>
      <c r="G158" s="105"/>
    </row>
    <row r="159" spans="1:7" x14ac:dyDescent="0.2">
      <c r="A159" s="13" t="s">
        <v>210</v>
      </c>
      <c r="B159" s="14" t="s">
        <v>9</v>
      </c>
      <c r="C159" s="15">
        <v>1</v>
      </c>
      <c r="D159" s="16" t="s">
        <v>10</v>
      </c>
      <c r="E159" s="15">
        <v>83</v>
      </c>
      <c r="F159" s="59">
        <f t="shared" si="12"/>
        <v>185000</v>
      </c>
      <c r="G159" s="105"/>
    </row>
    <row r="160" spans="1:7" x14ac:dyDescent="0.2">
      <c r="A160" s="13" t="s">
        <v>211</v>
      </c>
      <c r="B160" s="14" t="s">
        <v>9</v>
      </c>
      <c r="C160" s="15">
        <v>1</v>
      </c>
      <c r="D160" s="16" t="s">
        <v>10</v>
      </c>
      <c r="E160" s="15">
        <v>83</v>
      </c>
      <c r="F160" s="59">
        <f t="shared" si="12"/>
        <v>186000</v>
      </c>
      <c r="G160" s="105"/>
    </row>
    <row r="161" spans="1:7" x14ac:dyDescent="0.2">
      <c r="A161" s="13" t="s">
        <v>212</v>
      </c>
      <c r="B161" s="14" t="s">
        <v>9</v>
      </c>
      <c r="C161" s="15">
        <v>1</v>
      </c>
      <c r="D161" s="16" t="s">
        <v>10</v>
      </c>
      <c r="E161" s="15">
        <v>83</v>
      </c>
      <c r="F161" s="59">
        <f t="shared" si="12"/>
        <v>187000</v>
      </c>
      <c r="G161" s="132" t="s">
        <v>174</v>
      </c>
    </row>
    <row r="162" spans="1:7" x14ac:dyDescent="0.2">
      <c r="A162" s="13" t="s">
        <v>213</v>
      </c>
      <c r="B162" s="14" t="s">
        <v>9</v>
      </c>
      <c r="C162" s="15">
        <v>1</v>
      </c>
      <c r="D162" s="16" t="s">
        <v>10</v>
      </c>
      <c r="E162" s="15">
        <v>83</v>
      </c>
      <c r="F162" s="59">
        <f t="shared" si="12"/>
        <v>188000</v>
      </c>
      <c r="G162" s="113"/>
    </row>
    <row r="163" spans="1:7" x14ac:dyDescent="0.2">
      <c r="A163" s="13" t="s">
        <v>214</v>
      </c>
      <c r="B163" s="14" t="s">
        <v>9</v>
      </c>
      <c r="C163" s="15">
        <v>1</v>
      </c>
      <c r="D163" s="16" t="s">
        <v>10</v>
      </c>
      <c r="E163" s="15">
        <v>83</v>
      </c>
      <c r="F163" s="59">
        <f t="shared" si="12"/>
        <v>189000</v>
      </c>
      <c r="G163" s="122"/>
    </row>
    <row r="164" spans="1:7" x14ac:dyDescent="0.2">
      <c r="A164" s="13" t="s">
        <v>215</v>
      </c>
      <c r="B164" s="14" t="s">
        <v>9</v>
      </c>
      <c r="C164" s="15">
        <v>1</v>
      </c>
      <c r="D164" s="16" t="s">
        <v>10</v>
      </c>
      <c r="E164" s="15">
        <v>83</v>
      </c>
      <c r="F164" s="60">
        <f>+F163+1500</f>
        <v>190500</v>
      </c>
      <c r="G164" s="123"/>
    </row>
    <row r="165" spans="1:7" x14ac:dyDescent="0.2">
      <c r="A165" s="13" t="s">
        <v>216</v>
      </c>
      <c r="B165" s="40" t="s">
        <v>9</v>
      </c>
      <c r="C165" s="41">
        <v>1</v>
      </c>
      <c r="D165" s="42" t="s">
        <v>10</v>
      </c>
      <c r="E165" s="15">
        <v>83</v>
      </c>
      <c r="F165" s="60">
        <f t="shared" ref="F165:F171" si="13">+F164+1500</f>
        <v>192000</v>
      </c>
      <c r="G165" s="126"/>
    </row>
    <row r="166" spans="1:7" x14ac:dyDescent="0.2">
      <c r="A166" s="13" t="s">
        <v>217</v>
      </c>
      <c r="B166" s="45" t="s">
        <v>9</v>
      </c>
      <c r="C166" s="46">
        <v>1</v>
      </c>
      <c r="D166" s="47" t="s">
        <v>10</v>
      </c>
      <c r="E166" s="15">
        <v>83</v>
      </c>
      <c r="F166" s="60">
        <f t="shared" si="13"/>
        <v>193500</v>
      </c>
      <c r="G166" s="133" t="s">
        <v>174</v>
      </c>
    </row>
    <row r="167" spans="1:7" x14ac:dyDescent="0.2">
      <c r="A167" s="13" t="s">
        <v>218</v>
      </c>
      <c r="B167" s="45" t="s">
        <v>9</v>
      </c>
      <c r="C167" s="46">
        <v>1</v>
      </c>
      <c r="D167" s="47" t="s">
        <v>10</v>
      </c>
      <c r="E167" s="15">
        <v>83</v>
      </c>
      <c r="F167" s="60">
        <f t="shared" si="13"/>
        <v>195000</v>
      </c>
      <c r="G167" s="131"/>
    </row>
    <row r="168" spans="1:7" x14ac:dyDescent="0.2">
      <c r="A168" s="13" t="s">
        <v>219</v>
      </c>
      <c r="B168" s="45" t="s">
        <v>9</v>
      </c>
      <c r="C168" s="46">
        <v>1</v>
      </c>
      <c r="D168" s="47" t="s">
        <v>10</v>
      </c>
      <c r="E168" s="15">
        <v>83</v>
      </c>
      <c r="F168" s="60">
        <f t="shared" si="13"/>
        <v>196500</v>
      </c>
      <c r="G168" s="126"/>
    </row>
    <row r="169" spans="1:7" x14ac:dyDescent="0.2">
      <c r="A169" s="13" t="s">
        <v>220</v>
      </c>
      <c r="B169" s="45" t="s">
        <v>9</v>
      </c>
      <c r="C169" s="46">
        <v>1</v>
      </c>
      <c r="D169" s="47" t="s">
        <v>10</v>
      </c>
      <c r="E169" s="15">
        <v>83</v>
      </c>
      <c r="F169" s="60">
        <f t="shared" si="13"/>
        <v>198000</v>
      </c>
      <c r="G169" s="126" t="s">
        <v>278</v>
      </c>
    </row>
    <row r="170" spans="1:7" x14ac:dyDescent="0.2">
      <c r="A170" s="13" t="s">
        <v>221</v>
      </c>
      <c r="B170" s="45" t="s">
        <v>9</v>
      </c>
      <c r="C170" s="46">
        <v>1</v>
      </c>
      <c r="D170" s="47" t="s">
        <v>10</v>
      </c>
      <c r="E170" s="15">
        <v>83</v>
      </c>
      <c r="F170" s="60">
        <f t="shared" si="13"/>
        <v>199500</v>
      </c>
      <c r="G170" s="126" t="s">
        <v>278</v>
      </c>
    </row>
    <row r="171" spans="1:7" x14ac:dyDescent="0.2">
      <c r="A171" s="13" t="s">
        <v>222</v>
      </c>
      <c r="B171" s="45" t="s">
        <v>9</v>
      </c>
      <c r="C171" s="46">
        <v>1</v>
      </c>
      <c r="D171" s="47" t="s">
        <v>10</v>
      </c>
      <c r="E171" s="15">
        <v>83</v>
      </c>
      <c r="F171" s="60">
        <f t="shared" si="13"/>
        <v>201000</v>
      </c>
      <c r="G171" s="126" t="s">
        <v>278</v>
      </c>
    </row>
    <row r="172" spans="1:7" x14ac:dyDescent="0.2">
      <c r="A172" s="50"/>
      <c r="B172" s="51"/>
      <c r="C172" s="51"/>
      <c r="D172" s="52"/>
      <c r="E172" s="51"/>
      <c r="F172" s="65"/>
      <c r="G172" s="43"/>
    </row>
    <row r="173" spans="1:7" ht="17" thickBot="1" x14ac:dyDescent="0.25">
      <c r="A173" s="21"/>
      <c r="B173" s="33"/>
      <c r="C173" s="33"/>
      <c r="D173" s="33"/>
      <c r="E173" s="33"/>
      <c r="F173" s="63"/>
      <c r="G173" s="21"/>
    </row>
    <row r="174" spans="1:7" x14ac:dyDescent="0.2">
      <c r="A174" s="10" t="s">
        <v>277</v>
      </c>
      <c r="B174" s="11" t="s">
        <v>3</v>
      </c>
      <c r="C174" s="11" t="s">
        <v>4</v>
      </c>
      <c r="D174" s="11" t="s">
        <v>5</v>
      </c>
      <c r="E174" s="11" t="s">
        <v>6</v>
      </c>
      <c r="F174" s="58" t="s">
        <v>7</v>
      </c>
      <c r="G174" s="12"/>
    </row>
    <row r="175" spans="1:7" x14ac:dyDescent="0.2">
      <c r="A175" s="13" t="s">
        <v>223</v>
      </c>
      <c r="B175" s="14" t="s">
        <v>9</v>
      </c>
      <c r="C175" s="15">
        <v>1</v>
      </c>
      <c r="D175" s="16" t="s">
        <v>10</v>
      </c>
      <c r="E175" s="15">
        <v>47</v>
      </c>
      <c r="F175" s="98">
        <v>102000</v>
      </c>
      <c r="G175" s="105"/>
    </row>
    <row r="176" spans="1:7" x14ac:dyDescent="0.2">
      <c r="A176" s="13" t="s">
        <v>224</v>
      </c>
      <c r="B176" s="14" t="s">
        <v>9</v>
      </c>
      <c r="C176" s="15">
        <v>1</v>
      </c>
      <c r="D176" s="16" t="s">
        <v>10</v>
      </c>
      <c r="E176" s="15">
        <v>47</v>
      </c>
      <c r="F176" s="98">
        <v>103000</v>
      </c>
      <c r="G176" s="105"/>
    </row>
    <row r="177" spans="1:7" x14ac:dyDescent="0.2">
      <c r="A177" s="13" t="s">
        <v>225</v>
      </c>
      <c r="B177" s="14" t="s">
        <v>9</v>
      </c>
      <c r="C177" s="15">
        <v>1</v>
      </c>
      <c r="D177" s="16" t="s">
        <v>10</v>
      </c>
      <c r="E177" s="15">
        <v>47</v>
      </c>
      <c r="F177" s="98">
        <v>104000</v>
      </c>
      <c r="G177" s="105"/>
    </row>
    <row r="178" spans="1:7" x14ac:dyDescent="0.2">
      <c r="A178" s="13" t="s">
        <v>226</v>
      </c>
      <c r="B178" s="14" t="s">
        <v>9</v>
      </c>
      <c r="C178" s="15">
        <v>1</v>
      </c>
      <c r="D178" s="16" t="s">
        <v>10</v>
      </c>
      <c r="E178" s="15">
        <v>47</v>
      </c>
      <c r="F178" s="98">
        <v>105000</v>
      </c>
      <c r="G178" s="105"/>
    </row>
    <row r="179" spans="1:7" x14ac:dyDescent="0.2">
      <c r="A179" s="13" t="s">
        <v>227</v>
      </c>
      <c r="B179" s="14" t="s">
        <v>9</v>
      </c>
      <c r="C179" s="15">
        <v>1</v>
      </c>
      <c r="D179" s="16" t="s">
        <v>10</v>
      </c>
      <c r="E179" s="15">
        <v>47</v>
      </c>
      <c r="F179" s="98">
        <v>106000</v>
      </c>
      <c r="G179" s="122" t="s">
        <v>283</v>
      </c>
    </row>
    <row r="180" spans="1:7" x14ac:dyDescent="0.2">
      <c r="A180" s="13" t="s">
        <v>228</v>
      </c>
      <c r="B180" s="14" t="s">
        <v>9</v>
      </c>
      <c r="C180" s="15">
        <v>1</v>
      </c>
      <c r="D180" s="16" t="s">
        <v>10</v>
      </c>
      <c r="E180" s="15">
        <v>47</v>
      </c>
      <c r="F180" s="98">
        <v>107000</v>
      </c>
      <c r="G180" s="122" t="s">
        <v>174</v>
      </c>
    </row>
    <row r="181" spans="1:7" x14ac:dyDescent="0.2">
      <c r="A181" s="13" t="s">
        <v>229</v>
      </c>
      <c r="B181" s="40" t="s">
        <v>9</v>
      </c>
      <c r="C181" s="41">
        <v>1</v>
      </c>
      <c r="D181" s="42" t="s">
        <v>10</v>
      </c>
      <c r="E181" s="15">
        <v>47</v>
      </c>
      <c r="F181" s="98">
        <v>108000</v>
      </c>
      <c r="G181" s="134" t="s">
        <v>174</v>
      </c>
    </row>
    <row r="182" spans="1:7" x14ac:dyDescent="0.2">
      <c r="A182" s="13" t="s">
        <v>230</v>
      </c>
      <c r="B182" s="45" t="s">
        <v>9</v>
      </c>
      <c r="C182" s="46">
        <v>1</v>
      </c>
      <c r="D182" s="47" t="s">
        <v>10</v>
      </c>
      <c r="E182" s="15">
        <v>47</v>
      </c>
      <c r="F182" s="98">
        <v>109000</v>
      </c>
      <c r="G182" s="116" t="s">
        <v>174</v>
      </c>
    </row>
    <row r="183" spans="1:7" x14ac:dyDescent="0.2">
      <c r="A183" s="13" t="s">
        <v>231</v>
      </c>
      <c r="B183" s="45" t="s">
        <v>9</v>
      </c>
      <c r="C183" s="46">
        <v>1</v>
      </c>
      <c r="D183" s="47" t="s">
        <v>10</v>
      </c>
      <c r="E183" s="15">
        <v>47</v>
      </c>
      <c r="F183" s="98">
        <v>110500</v>
      </c>
      <c r="G183" s="118" t="s">
        <v>174</v>
      </c>
    </row>
    <row r="184" spans="1:7" x14ac:dyDescent="0.2">
      <c r="A184" s="13" t="s">
        <v>232</v>
      </c>
      <c r="B184" s="45" t="s">
        <v>9</v>
      </c>
      <c r="C184" s="46">
        <v>1</v>
      </c>
      <c r="D184" s="47" t="s">
        <v>10</v>
      </c>
      <c r="E184" s="15">
        <v>47</v>
      </c>
      <c r="F184" s="98">
        <v>112000</v>
      </c>
      <c r="G184" s="118" t="s">
        <v>174</v>
      </c>
    </row>
    <row r="185" spans="1:7" x14ac:dyDescent="0.2">
      <c r="A185" s="13" t="s">
        <v>233</v>
      </c>
      <c r="B185" s="45" t="s">
        <v>9</v>
      </c>
      <c r="C185" s="46">
        <v>1</v>
      </c>
      <c r="D185" s="47" t="s">
        <v>10</v>
      </c>
      <c r="E185" s="15">
        <v>47</v>
      </c>
      <c r="F185" s="98">
        <v>113500</v>
      </c>
      <c r="G185" s="120" t="s">
        <v>174</v>
      </c>
    </row>
    <row r="186" spans="1:7" x14ac:dyDescent="0.2">
      <c r="A186" s="13" t="s">
        <v>234</v>
      </c>
      <c r="B186" s="45" t="s">
        <v>9</v>
      </c>
      <c r="C186" s="46">
        <v>1</v>
      </c>
      <c r="D186" s="47" t="s">
        <v>10</v>
      </c>
      <c r="E186" s="15">
        <v>47</v>
      </c>
      <c r="F186" s="98">
        <v>115000</v>
      </c>
      <c r="G186" s="113" t="s">
        <v>174</v>
      </c>
    </row>
    <row r="187" spans="1:7" x14ac:dyDescent="0.2">
      <c r="A187" s="13" t="s">
        <v>235</v>
      </c>
      <c r="B187" s="45" t="s">
        <v>9</v>
      </c>
      <c r="C187" s="46">
        <v>1</v>
      </c>
      <c r="D187" s="47" t="s">
        <v>10</v>
      </c>
      <c r="E187" s="15">
        <v>47</v>
      </c>
      <c r="F187" s="98">
        <v>116500</v>
      </c>
      <c r="G187" s="113" t="s">
        <v>174</v>
      </c>
    </row>
    <row r="188" spans="1:7" x14ac:dyDescent="0.2">
      <c r="A188" s="100" t="s">
        <v>236</v>
      </c>
      <c r="B188" s="80" t="s">
        <v>9</v>
      </c>
      <c r="C188" s="81">
        <v>1</v>
      </c>
      <c r="D188" s="103" t="s">
        <v>10</v>
      </c>
      <c r="E188" s="77">
        <v>47</v>
      </c>
      <c r="F188" s="98">
        <v>118000</v>
      </c>
      <c r="G188" s="124" t="s">
        <v>174</v>
      </c>
    </row>
    <row r="189" spans="1:7" x14ac:dyDescent="0.2">
      <c r="A189" s="100" t="s">
        <v>237</v>
      </c>
      <c r="B189" s="80" t="s">
        <v>9</v>
      </c>
      <c r="C189" s="81">
        <v>1</v>
      </c>
      <c r="D189" s="103" t="s">
        <v>10</v>
      </c>
      <c r="E189" s="77">
        <v>47</v>
      </c>
      <c r="F189" s="98">
        <v>119500</v>
      </c>
      <c r="G189" s="124" t="s">
        <v>174</v>
      </c>
    </row>
    <row r="190" spans="1:7" x14ac:dyDescent="0.2">
      <c r="A190" s="13" t="s">
        <v>238</v>
      </c>
      <c r="B190" s="45" t="s">
        <v>9</v>
      </c>
      <c r="C190" s="46">
        <v>1</v>
      </c>
      <c r="D190" s="47" t="s">
        <v>10</v>
      </c>
      <c r="E190" s="15">
        <v>47</v>
      </c>
      <c r="F190" s="98">
        <v>121000</v>
      </c>
      <c r="G190" s="113" t="s">
        <v>271</v>
      </c>
    </row>
    <row r="191" spans="1:7" x14ac:dyDescent="0.2">
      <c r="A191" s="48"/>
      <c r="B191" s="48"/>
      <c r="C191" s="48"/>
      <c r="D191" s="48"/>
      <c r="E191" s="48"/>
      <c r="F191" s="92"/>
      <c r="G191" s="48"/>
    </row>
    <row r="192" spans="1:7" ht="17" thickBot="1" x14ac:dyDescent="0.25">
      <c r="A192" s="33"/>
      <c r="B192" s="33"/>
      <c r="C192" s="33"/>
      <c r="D192" s="33"/>
      <c r="E192" s="33"/>
      <c r="F192" s="61"/>
      <c r="G192" s="33"/>
    </row>
    <row r="193" spans="1:7" x14ac:dyDescent="0.2">
      <c r="A193" s="69" t="s">
        <v>275</v>
      </c>
      <c r="B193" s="70" t="s">
        <v>3</v>
      </c>
      <c r="C193" s="70" t="s">
        <v>4</v>
      </c>
      <c r="D193" s="70" t="s">
        <v>5</v>
      </c>
      <c r="E193" s="70" t="s">
        <v>6</v>
      </c>
      <c r="F193" s="71" t="s">
        <v>7</v>
      </c>
      <c r="G193" s="72"/>
    </row>
    <row r="194" spans="1:7" x14ac:dyDescent="0.2">
      <c r="A194" s="44" t="s">
        <v>239</v>
      </c>
      <c r="B194" s="45" t="s">
        <v>9</v>
      </c>
      <c r="C194" s="46">
        <v>1</v>
      </c>
      <c r="D194" s="47" t="s">
        <v>10</v>
      </c>
      <c r="E194" s="15">
        <v>84</v>
      </c>
      <c r="F194" s="59">
        <v>191000</v>
      </c>
      <c r="G194" s="135"/>
    </row>
    <row r="195" spans="1:7" x14ac:dyDescent="0.2">
      <c r="A195" s="44" t="s">
        <v>240</v>
      </c>
      <c r="B195" s="45" t="s">
        <v>9</v>
      </c>
      <c r="C195" s="46">
        <v>1</v>
      </c>
      <c r="D195" s="47" t="s">
        <v>10</v>
      </c>
      <c r="E195" s="15">
        <v>84</v>
      </c>
      <c r="F195" s="59">
        <f>+F194+1000</f>
        <v>192000</v>
      </c>
      <c r="G195" s="136"/>
    </row>
    <row r="196" spans="1:7" x14ac:dyDescent="0.2">
      <c r="A196" s="44" t="s">
        <v>241</v>
      </c>
      <c r="B196" s="45" t="s">
        <v>9</v>
      </c>
      <c r="C196" s="46">
        <v>1</v>
      </c>
      <c r="D196" s="47" t="s">
        <v>10</v>
      </c>
      <c r="E196" s="15">
        <v>84</v>
      </c>
      <c r="F196" s="59">
        <f t="shared" ref="F196:F201" si="14">+F195+1000</f>
        <v>193000</v>
      </c>
      <c r="G196" s="136"/>
    </row>
    <row r="197" spans="1:7" x14ac:dyDescent="0.2">
      <c r="A197" s="44" t="s">
        <v>242</v>
      </c>
      <c r="B197" s="45" t="s">
        <v>9</v>
      </c>
      <c r="C197" s="46">
        <v>1</v>
      </c>
      <c r="D197" s="47" t="s">
        <v>10</v>
      </c>
      <c r="E197" s="15">
        <v>84</v>
      </c>
      <c r="F197" s="59">
        <f t="shared" si="14"/>
        <v>194000</v>
      </c>
      <c r="G197" s="120"/>
    </row>
    <row r="198" spans="1:7" x14ac:dyDescent="0.2">
      <c r="A198" s="44" t="s">
        <v>243</v>
      </c>
      <c r="B198" s="45" t="s">
        <v>9</v>
      </c>
      <c r="C198" s="46">
        <v>1</v>
      </c>
      <c r="D198" s="47" t="s">
        <v>10</v>
      </c>
      <c r="E198" s="15">
        <v>84</v>
      </c>
      <c r="F198" s="59">
        <f t="shared" si="14"/>
        <v>195000</v>
      </c>
      <c r="G198" s="116" t="s">
        <v>174</v>
      </c>
    </row>
    <row r="199" spans="1:7" x14ac:dyDescent="0.2">
      <c r="A199" s="44" t="s">
        <v>244</v>
      </c>
      <c r="B199" s="45" t="s">
        <v>9</v>
      </c>
      <c r="C199" s="46">
        <v>1</v>
      </c>
      <c r="D199" s="47" t="s">
        <v>10</v>
      </c>
      <c r="E199" s="15">
        <v>84</v>
      </c>
      <c r="F199" s="59">
        <f t="shared" si="14"/>
        <v>196000</v>
      </c>
      <c r="G199" s="120"/>
    </row>
    <row r="200" spans="1:7" x14ac:dyDescent="0.2">
      <c r="A200" s="44" t="s">
        <v>245</v>
      </c>
      <c r="B200" s="45" t="s">
        <v>9</v>
      </c>
      <c r="C200" s="46">
        <v>1</v>
      </c>
      <c r="D200" s="47" t="s">
        <v>10</v>
      </c>
      <c r="E200" s="15">
        <v>84</v>
      </c>
      <c r="F200" s="59">
        <f t="shared" si="14"/>
        <v>197000</v>
      </c>
      <c r="G200" s="113"/>
    </row>
    <row r="201" spans="1:7" x14ac:dyDescent="0.2">
      <c r="A201" s="44" t="s">
        <v>246</v>
      </c>
      <c r="B201" s="45" t="s">
        <v>9</v>
      </c>
      <c r="C201" s="46">
        <v>1</v>
      </c>
      <c r="D201" s="47" t="s">
        <v>10</v>
      </c>
      <c r="E201" s="15">
        <v>84</v>
      </c>
      <c r="F201" s="59">
        <f t="shared" si="14"/>
        <v>198000</v>
      </c>
      <c r="G201" s="116" t="s">
        <v>174</v>
      </c>
    </row>
    <row r="202" spans="1:7" x14ac:dyDescent="0.2">
      <c r="A202" s="44" t="s">
        <v>247</v>
      </c>
      <c r="B202" s="45" t="s">
        <v>9</v>
      </c>
      <c r="C202" s="46">
        <v>1</v>
      </c>
      <c r="D202" s="47" t="s">
        <v>10</v>
      </c>
      <c r="E202" s="15">
        <v>84</v>
      </c>
      <c r="F202" s="60">
        <f>+F201+1500</f>
        <v>199500</v>
      </c>
      <c r="G202" s="112" t="s">
        <v>174</v>
      </c>
    </row>
    <row r="203" spans="1:7" x14ac:dyDescent="0.2">
      <c r="A203" s="44" t="s">
        <v>248</v>
      </c>
      <c r="B203" s="45" t="s">
        <v>9</v>
      </c>
      <c r="C203" s="46">
        <v>1</v>
      </c>
      <c r="D203" s="47" t="s">
        <v>10</v>
      </c>
      <c r="E203" s="15">
        <v>84</v>
      </c>
      <c r="F203" s="60">
        <f t="shared" ref="F203:F209" si="15">+F202+1500</f>
        <v>201000</v>
      </c>
      <c r="G203" s="112"/>
    </row>
    <row r="204" spans="1:7" x14ac:dyDescent="0.2">
      <c r="A204" s="44" t="s">
        <v>249</v>
      </c>
      <c r="B204" s="45" t="s">
        <v>9</v>
      </c>
      <c r="C204" s="46">
        <v>1</v>
      </c>
      <c r="D204" s="47" t="s">
        <v>10</v>
      </c>
      <c r="E204" s="15">
        <v>84</v>
      </c>
      <c r="F204" s="60">
        <f t="shared" si="15"/>
        <v>202500</v>
      </c>
      <c r="G204" s="112"/>
    </row>
    <row r="205" spans="1:7" x14ac:dyDescent="0.2">
      <c r="A205" s="44" t="s">
        <v>250</v>
      </c>
      <c r="B205" s="45" t="s">
        <v>9</v>
      </c>
      <c r="C205" s="46">
        <v>1</v>
      </c>
      <c r="D205" s="47" t="s">
        <v>10</v>
      </c>
      <c r="E205" s="15">
        <v>84</v>
      </c>
      <c r="F205" s="60">
        <f t="shared" si="15"/>
        <v>204000</v>
      </c>
      <c r="G205" s="112" t="s">
        <v>174</v>
      </c>
    </row>
    <row r="206" spans="1:7" x14ac:dyDescent="0.2">
      <c r="A206" s="44" t="s">
        <v>251</v>
      </c>
      <c r="B206" s="45" t="s">
        <v>9</v>
      </c>
      <c r="C206" s="46">
        <v>1</v>
      </c>
      <c r="D206" s="47" t="s">
        <v>10</v>
      </c>
      <c r="E206" s="15">
        <v>84</v>
      </c>
      <c r="F206" s="60">
        <f t="shared" si="15"/>
        <v>205500</v>
      </c>
      <c r="G206" s="113" t="s">
        <v>278</v>
      </c>
    </row>
    <row r="207" spans="1:7" x14ac:dyDescent="0.2">
      <c r="A207" s="44" t="s">
        <v>252</v>
      </c>
      <c r="B207" s="45" t="s">
        <v>9</v>
      </c>
      <c r="C207" s="46">
        <v>1</v>
      </c>
      <c r="D207" s="47" t="s">
        <v>10</v>
      </c>
      <c r="E207" s="15">
        <v>84</v>
      </c>
      <c r="F207" s="60">
        <f t="shared" si="15"/>
        <v>207000</v>
      </c>
      <c r="G207" s="113" t="s">
        <v>278</v>
      </c>
    </row>
    <row r="208" spans="1:7" x14ac:dyDescent="0.2">
      <c r="A208" s="44" t="s">
        <v>253</v>
      </c>
      <c r="B208" s="45" t="s">
        <v>9</v>
      </c>
      <c r="C208" s="46">
        <v>1</v>
      </c>
      <c r="D208" s="47" t="s">
        <v>10</v>
      </c>
      <c r="E208" s="15">
        <v>84</v>
      </c>
      <c r="F208" s="60">
        <f t="shared" si="15"/>
        <v>208500</v>
      </c>
      <c r="G208" s="113" t="s">
        <v>278</v>
      </c>
    </row>
    <row r="209" spans="1:7" x14ac:dyDescent="0.2">
      <c r="A209" s="44" t="s">
        <v>254</v>
      </c>
      <c r="B209" s="73" t="s">
        <v>9</v>
      </c>
      <c r="C209" s="74">
        <v>1</v>
      </c>
      <c r="D209" s="75" t="s">
        <v>10</v>
      </c>
      <c r="E209" s="15">
        <v>84</v>
      </c>
      <c r="F209" s="60">
        <f t="shared" si="15"/>
        <v>210000</v>
      </c>
      <c r="G209" s="112" t="s">
        <v>271</v>
      </c>
    </row>
    <row r="210" spans="1:7" ht="17" thickBot="1" x14ac:dyDescent="0.25">
      <c r="A210" s="21"/>
      <c r="B210" s="21"/>
      <c r="C210" s="21"/>
      <c r="D210" s="21"/>
      <c r="E210" s="21"/>
      <c r="F210" s="63"/>
      <c r="G210" s="21"/>
    </row>
    <row r="211" spans="1:7" x14ac:dyDescent="0.2">
      <c r="A211" s="69" t="s">
        <v>41</v>
      </c>
      <c r="B211" s="70" t="s">
        <v>3</v>
      </c>
      <c r="C211" s="70" t="s">
        <v>4</v>
      </c>
      <c r="D211" s="70" t="s">
        <v>5</v>
      </c>
      <c r="E211" s="70" t="s">
        <v>6</v>
      </c>
      <c r="F211" s="71" t="s">
        <v>7</v>
      </c>
      <c r="G211" s="72"/>
    </row>
    <row r="212" spans="1:7" x14ac:dyDescent="0.2">
      <c r="A212" s="44" t="s">
        <v>48</v>
      </c>
      <c r="B212" s="45" t="s">
        <v>9</v>
      </c>
      <c r="C212" s="46">
        <v>1</v>
      </c>
      <c r="D212" s="47" t="s">
        <v>10</v>
      </c>
      <c r="E212" s="15">
        <v>78</v>
      </c>
      <c r="F212" s="59">
        <v>175500</v>
      </c>
      <c r="G212" s="135"/>
    </row>
    <row r="213" spans="1:7" x14ac:dyDescent="0.2">
      <c r="A213" s="44" t="s">
        <v>49</v>
      </c>
      <c r="B213" s="45" t="s">
        <v>9</v>
      </c>
      <c r="C213" s="46">
        <v>1</v>
      </c>
      <c r="D213" s="47" t="s">
        <v>10</v>
      </c>
      <c r="E213" s="15">
        <v>78</v>
      </c>
      <c r="F213" s="59">
        <f>+F212+1000</f>
        <v>176500</v>
      </c>
      <c r="G213" s="136"/>
    </row>
    <row r="214" spans="1:7" x14ac:dyDescent="0.2">
      <c r="A214" s="44" t="s">
        <v>144</v>
      </c>
      <c r="B214" s="45" t="s">
        <v>9</v>
      </c>
      <c r="C214" s="46">
        <v>1</v>
      </c>
      <c r="D214" s="47" t="s">
        <v>10</v>
      </c>
      <c r="E214" s="15">
        <v>78</v>
      </c>
      <c r="F214" s="59">
        <f t="shared" ref="F214:F219" si="16">+F213+1000</f>
        <v>177500</v>
      </c>
      <c r="G214" s="136"/>
    </row>
    <row r="215" spans="1:7" x14ac:dyDescent="0.2">
      <c r="A215" s="44" t="s">
        <v>145</v>
      </c>
      <c r="B215" s="45" t="s">
        <v>9</v>
      </c>
      <c r="C215" s="46">
        <v>1</v>
      </c>
      <c r="D215" s="47" t="s">
        <v>10</v>
      </c>
      <c r="E215" s="15">
        <v>78</v>
      </c>
      <c r="F215" s="59">
        <f t="shared" si="16"/>
        <v>178500</v>
      </c>
      <c r="G215" s="136"/>
    </row>
    <row r="216" spans="1:7" x14ac:dyDescent="0.2">
      <c r="A216" s="44" t="s">
        <v>146</v>
      </c>
      <c r="B216" s="45" t="s">
        <v>9</v>
      </c>
      <c r="C216" s="46">
        <v>1</v>
      </c>
      <c r="D216" s="47" t="s">
        <v>10</v>
      </c>
      <c r="E216" s="15">
        <v>78</v>
      </c>
      <c r="F216" s="59">
        <f t="shared" si="16"/>
        <v>179500</v>
      </c>
      <c r="G216" s="118" t="s">
        <v>174</v>
      </c>
    </row>
    <row r="217" spans="1:7" x14ac:dyDescent="0.2">
      <c r="A217" s="44" t="s">
        <v>147</v>
      </c>
      <c r="B217" s="45" t="s">
        <v>9</v>
      </c>
      <c r="C217" s="46">
        <v>1</v>
      </c>
      <c r="D217" s="47" t="s">
        <v>10</v>
      </c>
      <c r="E217" s="15">
        <v>78</v>
      </c>
      <c r="F217" s="59">
        <f t="shared" si="16"/>
        <v>180500</v>
      </c>
      <c r="G217" s="120"/>
    </row>
    <row r="218" spans="1:7" x14ac:dyDescent="0.2">
      <c r="A218" s="44" t="s">
        <v>148</v>
      </c>
      <c r="B218" s="45" t="s">
        <v>9</v>
      </c>
      <c r="C218" s="46">
        <v>1</v>
      </c>
      <c r="D218" s="47" t="s">
        <v>10</v>
      </c>
      <c r="E218" s="15">
        <v>78</v>
      </c>
      <c r="F218" s="59">
        <f t="shared" si="16"/>
        <v>181500</v>
      </c>
      <c r="G218" s="113" t="s">
        <v>280</v>
      </c>
    </row>
    <row r="219" spans="1:7" x14ac:dyDescent="0.2">
      <c r="A219" s="44" t="s">
        <v>149</v>
      </c>
      <c r="B219" s="45" t="s">
        <v>9</v>
      </c>
      <c r="C219" s="46">
        <v>1</v>
      </c>
      <c r="D219" s="47" t="s">
        <v>10</v>
      </c>
      <c r="E219" s="15">
        <v>78</v>
      </c>
      <c r="F219" s="59">
        <f t="shared" si="16"/>
        <v>182500</v>
      </c>
      <c r="G219" s="137" t="s">
        <v>174</v>
      </c>
    </row>
    <row r="220" spans="1:7" x14ac:dyDescent="0.2">
      <c r="A220" s="44" t="s">
        <v>150</v>
      </c>
      <c r="B220" s="45" t="s">
        <v>9</v>
      </c>
      <c r="C220" s="46">
        <v>1</v>
      </c>
      <c r="D220" s="47" t="s">
        <v>10</v>
      </c>
      <c r="E220" s="15">
        <v>78</v>
      </c>
      <c r="F220" s="60">
        <f>+F219+1500</f>
        <v>184000</v>
      </c>
      <c r="G220" s="131"/>
    </row>
    <row r="221" spans="1:7" x14ac:dyDescent="0.2">
      <c r="A221" s="44" t="s">
        <v>151</v>
      </c>
      <c r="B221" s="45" t="s">
        <v>9</v>
      </c>
      <c r="C221" s="46">
        <v>1</v>
      </c>
      <c r="D221" s="47" t="s">
        <v>10</v>
      </c>
      <c r="E221" s="15">
        <v>78</v>
      </c>
      <c r="F221" s="60">
        <f t="shared" ref="F221:F227" si="17">+F220+1500</f>
        <v>185500</v>
      </c>
      <c r="G221" s="126"/>
    </row>
    <row r="222" spans="1:7" x14ac:dyDescent="0.2">
      <c r="A222" s="44" t="s">
        <v>152</v>
      </c>
      <c r="B222" s="45" t="s">
        <v>9</v>
      </c>
      <c r="C222" s="46">
        <v>1</v>
      </c>
      <c r="D222" s="47" t="s">
        <v>10</v>
      </c>
      <c r="E222" s="15">
        <v>78</v>
      </c>
      <c r="F222" s="60">
        <f t="shared" si="17"/>
        <v>187000</v>
      </c>
      <c r="G222" s="133" t="s">
        <v>271</v>
      </c>
    </row>
    <row r="223" spans="1:7" x14ac:dyDescent="0.2">
      <c r="A223" s="44" t="s">
        <v>153</v>
      </c>
      <c r="B223" s="45" t="s">
        <v>9</v>
      </c>
      <c r="C223" s="46">
        <v>1</v>
      </c>
      <c r="D223" s="47" t="s">
        <v>10</v>
      </c>
      <c r="E223" s="15">
        <v>78</v>
      </c>
      <c r="F223" s="60">
        <f t="shared" si="17"/>
        <v>188500</v>
      </c>
      <c r="G223" s="112" t="s">
        <v>271</v>
      </c>
    </row>
    <row r="224" spans="1:7" x14ac:dyDescent="0.2">
      <c r="A224" s="44" t="s">
        <v>154</v>
      </c>
      <c r="B224" s="45" t="s">
        <v>9</v>
      </c>
      <c r="C224" s="46">
        <v>1</v>
      </c>
      <c r="D224" s="47" t="s">
        <v>10</v>
      </c>
      <c r="E224" s="15">
        <v>78</v>
      </c>
      <c r="F224" s="60">
        <f t="shared" si="17"/>
        <v>190000</v>
      </c>
      <c r="G224" s="113" t="s">
        <v>278</v>
      </c>
    </row>
    <row r="225" spans="1:7" x14ac:dyDescent="0.2">
      <c r="A225" s="44" t="s">
        <v>155</v>
      </c>
      <c r="B225" s="45" t="s">
        <v>9</v>
      </c>
      <c r="C225" s="46">
        <v>1</v>
      </c>
      <c r="D225" s="47" t="s">
        <v>10</v>
      </c>
      <c r="E225" s="15">
        <v>78</v>
      </c>
      <c r="F225" s="60">
        <f t="shared" si="17"/>
        <v>191500</v>
      </c>
      <c r="G225" s="113" t="s">
        <v>174</v>
      </c>
    </row>
    <row r="226" spans="1:7" x14ac:dyDescent="0.2">
      <c r="A226" s="44" t="s">
        <v>156</v>
      </c>
      <c r="B226" s="45" t="s">
        <v>9</v>
      </c>
      <c r="C226" s="46">
        <v>1</v>
      </c>
      <c r="D226" s="47" t="s">
        <v>10</v>
      </c>
      <c r="E226" s="15">
        <v>78</v>
      </c>
      <c r="F226" s="60">
        <f t="shared" si="17"/>
        <v>193000</v>
      </c>
      <c r="G226" s="116" t="s">
        <v>174</v>
      </c>
    </row>
    <row r="227" spans="1:7" x14ac:dyDescent="0.2">
      <c r="A227" s="44" t="s">
        <v>157</v>
      </c>
      <c r="B227" s="45" t="s">
        <v>9</v>
      </c>
      <c r="C227" s="46">
        <v>1</v>
      </c>
      <c r="D227" s="47" t="s">
        <v>10</v>
      </c>
      <c r="E227" s="15">
        <v>78</v>
      </c>
      <c r="F227" s="60">
        <f t="shared" si="17"/>
        <v>194500</v>
      </c>
      <c r="G227" s="112" t="s">
        <v>271</v>
      </c>
    </row>
    <row r="228" spans="1:7" x14ac:dyDescent="0.2">
      <c r="A228" s="43"/>
      <c r="B228" s="43"/>
      <c r="C228" s="43"/>
      <c r="D228" s="43"/>
      <c r="E228" s="43"/>
      <c r="F228" s="62"/>
      <c r="G228" s="43"/>
    </row>
    <row r="229" spans="1:7" ht="17" thickBot="1" x14ac:dyDescent="0.25">
      <c r="A229" s="43"/>
      <c r="B229" s="43"/>
      <c r="C229" s="43"/>
      <c r="D229" s="43"/>
      <c r="E229" s="43"/>
      <c r="F229" s="62"/>
      <c r="G229" s="43"/>
    </row>
    <row r="230" spans="1:7" x14ac:dyDescent="0.2">
      <c r="A230" s="69" t="s">
        <v>40</v>
      </c>
      <c r="B230" s="70" t="s">
        <v>3</v>
      </c>
      <c r="C230" s="70" t="s">
        <v>4</v>
      </c>
      <c r="D230" s="70" t="s">
        <v>5</v>
      </c>
      <c r="E230" s="70" t="s">
        <v>6</v>
      </c>
      <c r="F230" s="71" t="s">
        <v>7</v>
      </c>
      <c r="G230" s="72"/>
    </row>
    <row r="231" spans="1:7" x14ac:dyDescent="0.2">
      <c r="A231" s="44" t="s">
        <v>158</v>
      </c>
      <c r="B231" s="45" t="s">
        <v>9</v>
      </c>
      <c r="C231" s="46">
        <v>1</v>
      </c>
      <c r="D231" s="47" t="s">
        <v>10</v>
      </c>
      <c r="E231" s="15">
        <v>78</v>
      </c>
      <c r="F231" s="59">
        <v>175500</v>
      </c>
      <c r="G231" s="135"/>
    </row>
    <row r="232" spans="1:7" x14ac:dyDescent="0.2">
      <c r="A232" s="44" t="s">
        <v>159</v>
      </c>
      <c r="B232" s="45" t="s">
        <v>9</v>
      </c>
      <c r="C232" s="46">
        <v>1</v>
      </c>
      <c r="D232" s="47" t="s">
        <v>10</v>
      </c>
      <c r="E232" s="15">
        <v>78</v>
      </c>
      <c r="F232" s="59">
        <f>+F231+1000</f>
        <v>176500</v>
      </c>
      <c r="G232" s="136"/>
    </row>
    <row r="233" spans="1:7" x14ac:dyDescent="0.2">
      <c r="A233" s="44" t="s">
        <v>160</v>
      </c>
      <c r="B233" s="45" t="s">
        <v>9</v>
      </c>
      <c r="C233" s="46">
        <v>1</v>
      </c>
      <c r="D233" s="47" t="s">
        <v>10</v>
      </c>
      <c r="E233" s="15">
        <v>78</v>
      </c>
      <c r="F233" s="59">
        <f t="shared" ref="F233:F238" si="18">+F232+1000</f>
        <v>177500</v>
      </c>
      <c r="G233" s="136"/>
    </row>
    <row r="234" spans="1:7" x14ac:dyDescent="0.2">
      <c r="A234" s="44" t="s">
        <v>161</v>
      </c>
      <c r="B234" s="45" t="s">
        <v>9</v>
      </c>
      <c r="C234" s="46">
        <v>1</v>
      </c>
      <c r="D234" s="47" t="s">
        <v>10</v>
      </c>
      <c r="E234" s="15">
        <v>78</v>
      </c>
      <c r="F234" s="59">
        <f t="shared" si="18"/>
        <v>178500</v>
      </c>
      <c r="G234" s="136"/>
    </row>
    <row r="235" spans="1:7" x14ac:dyDescent="0.2">
      <c r="A235" s="44" t="s">
        <v>162</v>
      </c>
      <c r="B235" s="45" t="s">
        <v>9</v>
      </c>
      <c r="C235" s="46">
        <v>1</v>
      </c>
      <c r="D235" s="47" t="s">
        <v>10</v>
      </c>
      <c r="E235" s="15">
        <v>78</v>
      </c>
      <c r="F235" s="59">
        <f t="shared" si="18"/>
        <v>179500</v>
      </c>
      <c r="G235" s="118" t="s">
        <v>174</v>
      </c>
    </row>
    <row r="236" spans="1:7" x14ac:dyDescent="0.2">
      <c r="A236" s="44" t="s">
        <v>163</v>
      </c>
      <c r="B236" s="45" t="s">
        <v>9</v>
      </c>
      <c r="C236" s="46">
        <v>1</v>
      </c>
      <c r="D236" s="47" t="s">
        <v>10</v>
      </c>
      <c r="E236" s="15">
        <v>78</v>
      </c>
      <c r="F236" s="59">
        <f t="shared" si="18"/>
        <v>180500</v>
      </c>
      <c r="G236" s="136"/>
    </row>
    <row r="237" spans="1:7" x14ac:dyDescent="0.2">
      <c r="A237" s="44" t="s">
        <v>164</v>
      </c>
      <c r="B237" s="45" t="s">
        <v>9</v>
      </c>
      <c r="C237" s="46">
        <v>1</v>
      </c>
      <c r="D237" s="47" t="s">
        <v>10</v>
      </c>
      <c r="E237" s="15">
        <v>78</v>
      </c>
      <c r="F237" s="59">
        <f t="shared" si="18"/>
        <v>181500</v>
      </c>
      <c r="G237" s="118" t="s">
        <v>174</v>
      </c>
    </row>
    <row r="238" spans="1:7" x14ac:dyDescent="0.2">
      <c r="A238" s="44" t="s">
        <v>165</v>
      </c>
      <c r="B238" s="45" t="s">
        <v>9</v>
      </c>
      <c r="C238" s="46">
        <v>1</v>
      </c>
      <c r="D238" s="47" t="s">
        <v>10</v>
      </c>
      <c r="E238" s="15">
        <v>78</v>
      </c>
      <c r="F238" s="59">
        <f t="shared" si="18"/>
        <v>182500</v>
      </c>
      <c r="G238" s="140" t="s">
        <v>174</v>
      </c>
    </row>
    <row r="239" spans="1:7" x14ac:dyDescent="0.2">
      <c r="A239" s="44" t="s">
        <v>166</v>
      </c>
      <c r="B239" s="45" t="s">
        <v>9</v>
      </c>
      <c r="C239" s="46">
        <v>1</v>
      </c>
      <c r="D239" s="47" t="s">
        <v>10</v>
      </c>
      <c r="E239" s="15">
        <v>78</v>
      </c>
      <c r="F239" s="60">
        <f>+F238+1500</f>
        <v>184000</v>
      </c>
      <c r="G239" s="131"/>
    </row>
    <row r="240" spans="1:7" x14ac:dyDescent="0.2">
      <c r="A240" s="44" t="s">
        <v>167</v>
      </c>
      <c r="B240" s="45" t="s">
        <v>9</v>
      </c>
      <c r="C240" s="46">
        <v>1</v>
      </c>
      <c r="D240" s="47" t="s">
        <v>10</v>
      </c>
      <c r="E240" s="15">
        <v>78</v>
      </c>
      <c r="F240" s="60">
        <f t="shared" ref="F240:F246" si="19">+F239+1500</f>
        <v>185500</v>
      </c>
      <c r="G240" s="126"/>
    </row>
    <row r="241" spans="1:7" x14ac:dyDescent="0.2">
      <c r="A241" s="44" t="s">
        <v>168</v>
      </c>
      <c r="B241" s="45" t="s">
        <v>9</v>
      </c>
      <c r="C241" s="46">
        <v>1</v>
      </c>
      <c r="D241" s="47" t="s">
        <v>10</v>
      </c>
      <c r="E241" s="15">
        <v>78</v>
      </c>
      <c r="F241" s="60">
        <f t="shared" si="19"/>
        <v>187000</v>
      </c>
      <c r="G241" s="126" t="s">
        <v>174</v>
      </c>
    </row>
    <row r="242" spans="1:7" x14ac:dyDescent="0.2">
      <c r="A242" s="44" t="s">
        <v>169</v>
      </c>
      <c r="B242" s="45" t="s">
        <v>9</v>
      </c>
      <c r="C242" s="46">
        <v>1</v>
      </c>
      <c r="D242" s="47" t="s">
        <v>10</v>
      </c>
      <c r="E242" s="15">
        <v>78</v>
      </c>
      <c r="F242" s="60">
        <f t="shared" si="19"/>
        <v>188500</v>
      </c>
      <c r="G242" s="133" t="s">
        <v>174</v>
      </c>
    </row>
    <row r="243" spans="1:7" x14ac:dyDescent="0.2">
      <c r="A243" s="44" t="s">
        <v>170</v>
      </c>
      <c r="B243" s="45" t="s">
        <v>9</v>
      </c>
      <c r="C243" s="46">
        <v>1</v>
      </c>
      <c r="D243" s="47" t="s">
        <v>10</v>
      </c>
      <c r="E243" s="15">
        <v>78</v>
      </c>
      <c r="F243" s="60">
        <f t="shared" si="19"/>
        <v>190000</v>
      </c>
      <c r="G243" s="112" t="s">
        <v>281</v>
      </c>
    </row>
    <row r="244" spans="1:7" x14ac:dyDescent="0.2">
      <c r="A244" s="44" t="s">
        <v>171</v>
      </c>
      <c r="B244" s="45" t="s">
        <v>9</v>
      </c>
      <c r="C244" s="46">
        <v>1</v>
      </c>
      <c r="D244" s="47" t="s">
        <v>10</v>
      </c>
      <c r="E244" s="15">
        <v>78</v>
      </c>
      <c r="F244" s="60">
        <f t="shared" si="19"/>
        <v>191500</v>
      </c>
      <c r="G244" s="138" t="s">
        <v>174</v>
      </c>
    </row>
    <row r="245" spans="1:7" x14ac:dyDescent="0.2">
      <c r="A245" s="87" t="s">
        <v>172</v>
      </c>
      <c r="B245" s="88" t="s">
        <v>9</v>
      </c>
      <c r="C245" s="89">
        <v>1</v>
      </c>
      <c r="D245" s="90" t="s">
        <v>10</v>
      </c>
      <c r="E245" s="41">
        <v>78</v>
      </c>
      <c r="F245" s="60">
        <f t="shared" si="19"/>
        <v>193000</v>
      </c>
      <c r="G245" s="116" t="s">
        <v>174</v>
      </c>
    </row>
    <row r="246" spans="1:7" x14ac:dyDescent="0.2">
      <c r="A246" s="44" t="s">
        <v>173</v>
      </c>
      <c r="B246" s="45" t="s">
        <v>9</v>
      </c>
      <c r="C246" s="46">
        <v>1</v>
      </c>
      <c r="D246" s="47" t="s">
        <v>10</v>
      </c>
      <c r="E246" s="46">
        <v>78</v>
      </c>
      <c r="F246" s="60">
        <f t="shared" si="19"/>
        <v>194500</v>
      </c>
      <c r="G246" s="139" t="s">
        <v>174</v>
      </c>
    </row>
    <row r="247" spans="1:7" ht="17" thickBot="1" x14ac:dyDescent="0.25">
      <c r="A247" s="82"/>
      <c r="B247" s="83"/>
      <c r="C247" s="84"/>
      <c r="D247" s="85"/>
      <c r="E247" s="84"/>
      <c r="F247" s="93"/>
      <c r="G247" s="86"/>
    </row>
    <row r="248" spans="1:7" x14ac:dyDescent="0.2">
      <c r="A248" s="69" t="s">
        <v>276</v>
      </c>
      <c r="B248" s="70" t="s">
        <v>3</v>
      </c>
      <c r="C248" s="70" t="s">
        <v>4</v>
      </c>
      <c r="D248" s="70" t="s">
        <v>5</v>
      </c>
      <c r="E248" s="70" t="s">
        <v>6</v>
      </c>
      <c r="F248" s="71" t="s">
        <v>7</v>
      </c>
      <c r="G248" s="72"/>
    </row>
    <row r="249" spans="1:7" x14ac:dyDescent="0.2">
      <c r="A249" s="44" t="s">
        <v>255</v>
      </c>
      <c r="B249" s="45" t="s">
        <v>9</v>
      </c>
      <c r="C249" s="46">
        <v>1</v>
      </c>
      <c r="D249" s="47" t="s">
        <v>10</v>
      </c>
      <c r="E249" s="15">
        <v>78</v>
      </c>
      <c r="F249" s="59">
        <v>175500</v>
      </c>
      <c r="G249" s="135"/>
    </row>
    <row r="250" spans="1:7" x14ac:dyDescent="0.2">
      <c r="A250" s="44" t="s">
        <v>256</v>
      </c>
      <c r="B250" s="45" t="s">
        <v>9</v>
      </c>
      <c r="C250" s="46">
        <v>1</v>
      </c>
      <c r="D250" s="47" t="s">
        <v>10</v>
      </c>
      <c r="E250" s="15">
        <v>78</v>
      </c>
      <c r="F250" s="59">
        <f>+F249+1000</f>
        <v>176500</v>
      </c>
      <c r="G250" s="136"/>
    </row>
    <row r="251" spans="1:7" x14ac:dyDescent="0.2">
      <c r="A251" s="44" t="s">
        <v>257</v>
      </c>
      <c r="B251" s="45" t="s">
        <v>9</v>
      </c>
      <c r="C251" s="46">
        <v>1</v>
      </c>
      <c r="D251" s="47" t="s">
        <v>10</v>
      </c>
      <c r="E251" s="15">
        <v>78</v>
      </c>
      <c r="F251" s="59">
        <f t="shared" ref="F251:F256" si="20">+F250+1000</f>
        <v>177500</v>
      </c>
      <c r="G251" s="136"/>
    </row>
    <row r="252" spans="1:7" x14ac:dyDescent="0.2">
      <c r="A252" s="44" t="s">
        <v>258</v>
      </c>
      <c r="B252" s="45" t="s">
        <v>9</v>
      </c>
      <c r="C252" s="46">
        <v>1</v>
      </c>
      <c r="D252" s="47" t="s">
        <v>10</v>
      </c>
      <c r="E252" s="15">
        <v>78</v>
      </c>
      <c r="F252" s="59">
        <f t="shared" si="20"/>
        <v>178500</v>
      </c>
      <c r="G252" s="136"/>
    </row>
    <row r="253" spans="1:7" x14ac:dyDescent="0.2">
      <c r="A253" s="44" t="s">
        <v>259</v>
      </c>
      <c r="B253" s="45" t="s">
        <v>9</v>
      </c>
      <c r="C253" s="46">
        <v>1</v>
      </c>
      <c r="D253" s="47" t="s">
        <v>10</v>
      </c>
      <c r="E253" s="15">
        <v>78</v>
      </c>
      <c r="F253" s="104">
        <f t="shared" si="20"/>
        <v>179500</v>
      </c>
      <c r="G253" s="118" t="s">
        <v>174</v>
      </c>
    </row>
    <row r="254" spans="1:7" x14ac:dyDescent="0.2">
      <c r="A254" s="44" t="s">
        <v>260</v>
      </c>
      <c r="B254" s="45" t="s">
        <v>9</v>
      </c>
      <c r="C254" s="46">
        <v>1</v>
      </c>
      <c r="D254" s="47" t="s">
        <v>10</v>
      </c>
      <c r="E254" s="15">
        <v>78</v>
      </c>
      <c r="F254" s="59">
        <f t="shared" si="20"/>
        <v>180500</v>
      </c>
      <c r="G254" s="120"/>
    </row>
    <row r="255" spans="1:7" x14ac:dyDescent="0.2">
      <c r="A255" s="44" t="s">
        <v>261</v>
      </c>
      <c r="B255" s="45" t="s">
        <v>9</v>
      </c>
      <c r="C255" s="46">
        <v>1</v>
      </c>
      <c r="D255" s="47" t="s">
        <v>10</v>
      </c>
      <c r="E255" s="15">
        <v>78</v>
      </c>
      <c r="F255" s="59">
        <f t="shared" si="20"/>
        <v>181500</v>
      </c>
      <c r="G255" s="116" t="s">
        <v>174</v>
      </c>
    </row>
    <row r="256" spans="1:7" x14ac:dyDescent="0.2">
      <c r="A256" s="44" t="s">
        <v>262</v>
      </c>
      <c r="B256" s="45" t="s">
        <v>9</v>
      </c>
      <c r="C256" s="46">
        <v>1</v>
      </c>
      <c r="D256" s="47" t="s">
        <v>10</v>
      </c>
      <c r="E256" s="15">
        <v>78</v>
      </c>
      <c r="F256" s="59">
        <f t="shared" si="20"/>
        <v>182500</v>
      </c>
      <c r="G256" s="118" t="s">
        <v>174</v>
      </c>
    </row>
    <row r="257" spans="1:7" x14ac:dyDescent="0.2">
      <c r="A257" s="44" t="s">
        <v>263</v>
      </c>
      <c r="B257" s="45" t="s">
        <v>9</v>
      </c>
      <c r="C257" s="46">
        <v>1</v>
      </c>
      <c r="D257" s="47" t="s">
        <v>10</v>
      </c>
      <c r="E257" s="15">
        <v>78</v>
      </c>
      <c r="F257" s="60">
        <f>+F256+1500</f>
        <v>184000</v>
      </c>
      <c r="G257" s="131"/>
    </row>
    <row r="258" spans="1:7" x14ac:dyDescent="0.2">
      <c r="A258" s="44" t="s">
        <v>264</v>
      </c>
      <c r="B258" s="45" t="s">
        <v>9</v>
      </c>
      <c r="C258" s="46">
        <v>1</v>
      </c>
      <c r="D258" s="47" t="s">
        <v>10</v>
      </c>
      <c r="E258" s="15">
        <v>78</v>
      </c>
      <c r="F258" s="60">
        <f t="shared" ref="F258:F264" si="21">+F257+1500</f>
        <v>185500</v>
      </c>
      <c r="G258" s="133" t="s">
        <v>174</v>
      </c>
    </row>
    <row r="259" spans="1:7" x14ac:dyDescent="0.2">
      <c r="A259" s="44" t="s">
        <v>265</v>
      </c>
      <c r="B259" s="45" t="s">
        <v>9</v>
      </c>
      <c r="C259" s="46">
        <v>1</v>
      </c>
      <c r="D259" s="47" t="s">
        <v>10</v>
      </c>
      <c r="E259" s="15">
        <v>78</v>
      </c>
      <c r="F259" s="60">
        <f t="shared" si="21"/>
        <v>187000</v>
      </c>
      <c r="G259" s="112" t="s">
        <v>174</v>
      </c>
    </row>
    <row r="260" spans="1:7" x14ac:dyDescent="0.2">
      <c r="A260" s="44" t="s">
        <v>266</v>
      </c>
      <c r="B260" s="45" t="s">
        <v>9</v>
      </c>
      <c r="C260" s="46">
        <v>1</v>
      </c>
      <c r="D260" s="47" t="s">
        <v>10</v>
      </c>
      <c r="E260" s="15">
        <v>78</v>
      </c>
      <c r="F260" s="60">
        <f t="shared" si="21"/>
        <v>188500</v>
      </c>
      <c r="G260" s="112" t="s">
        <v>174</v>
      </c>
    </row>
    <row r="261" spans="1:7" x14ac:dyDescent="0.2">
      <c r="A261" s="44" t="s">
        <v>267</v>
      </c>
      <c r="B261" s="45" t="s">
        <v>9</v>
      </c>
      <c r="C261" s="46">
        <v>1</v>
      </c>
      <c r="D261" s="47" t="s">
        <v>10</v>
      </c>
      <c r="E261" s="15">
        <v>78</v>
      </c>
      <c r="F261" s="60">
        <f t="shared" si="21"/>
        <v>190000</v>
      </c>
      <c r="G261" s="113" t="s">
        <v>281</v>
      </c>
    </row>
    <row r="262" spans="1:7" x14ac:dyDescent="0.2">
      <c r="A262" s="44" t="s">
        <v>268</v>
      </c>
      <c r="B262" s="45" t="s">
        <v>9</v>
      </c>
      <c r="C262" s="46">
        <v>1</v>
      </c>
      <c r="D262" s="47" t="s">
        <v>10</v>
      </c>
      <c r="E262" s="15">
        <v>78</v>
      </c>
      <c r="F262" s="60">
        <f t="shared" si="21"/>
        <v>191500</v>
      </c>
      <c r="G262" s="139" t="s">
        <v>174</v>
      </c>
    </row>
    <row r="263" spans="1:7" x14ac:dyDescent="0.2">
      <c r="A263" s="87" t="s">
        <v>269</v>
      </c>
      <c r="B263" s="88" t="s">
        <v>9</v>
      </c>
      <c r="C263" s="89">
        <v>1</v>
      </c>
      <c r="D263" s="90" t="s">
        <v>10</v>
      </c>
      <c r="E263" s="41">
        <v>78</v>
      </c>
      <c r="F263" s="60">
        <f t="shared" si="21"/>
        <v>193000</v>
      </c>
      <c r="G263" s="113" t="s">
        <v>282</v>
      </c>
    </row>
    <row r="264" spans="1:7" x14ac:dyDescent="0.2">
      <c r="A264" s="44" t="s">
        <v>270</v>
      </c>
      <c r="B264" s="45" t="s">
        <v>9</v>
      </c>
      <c r="C264" s="46">
        <v>1</v>
      </c>
      <c r="D264" s="47" t="s">
        <v>10</v>
      </c>
      <c r="E264" s="46">
        <v>78</v>
      </c>
      <c r="F264" s="60">
        <f t="shared" si="21"/>
        <v>194500</v>
      </c>
      <c r="G264" s="112" t="s">
        <v>271</v>
      </c>
    </row>
    <row r="265" spans="1:7" x14ac:dyDescent="0.2">
      <c r="A265" s="82"/>
      <c r="B265" s="83"/>
      <c r="C265" s="84"/>
      <c r="D265" s="85"/>
      <c r="E265" s="84"/>
      <c r="F265" s="93"/>
      <c r="G265" s="86"/>
    </row>
    <row r="266" spans="1:7" x14ac:dyDescent="0.2">
      <c r="A266" s="34" t="s">
        <v>12</v>
      </c>
      <c r="B266" s="7"/>
      <c r="C266" s="7"/>
      <c r="D266" s="35" t="s">
        <v>13</v>
      </c>
      <c r="E266" s="7"/>
      <c r="F266" s="56"/>
      <c r="G266" s="7"/>
    </row>
    <row r="267" spans="1:7" x14ac:dyDescent="0.2">
      <c r="A267" s="36" t="s">
        <v>14</v>
      </c>
      <c r="B267" s="7"/>
      <c r="C267" s="7"/>
      <c r="D267" s="36" t="s">
        <v>35</v>
      </c>
      <c r="E267" s="7"/>
      <c r="F267" s="56"/>
      <c r="G267" s="7"/>
    </row>
    <row r="268" spans="1:7" x14ac:dyDescent="0.2">
      <c r="A268" s="36" t="s">
        <v>15</v>
      </c>
      <c r="B268" s="7"/>
      <c r="C268" s="7"/>
      <c r="D268" s="36" t="s">
        <v>36</v>
      </c>
    </row>
    <row r="269" spans="1:7" x14ac:dyDescent="0.2">
      <c r="A269" s="36" t="s">
        <v>17</v>
      </c>
      <c r="B269" s="7"/>
      <c r="C269" s="7"/>
    </row>
    <row r="270" spans="1:7" x14ac:dyDescent="0.2">
      <c r="A270" s="36" t="s">
        <v>20</v>
      </c>
      <c r="B270" s="7"/>
      <c r="C270" s="7"/>
      <c r="D270" s="36" t="s">
        <v>16</v>
      </c>
      <c r="E270" s="7"/>
      <c r="F270" s="56"/>
      <c r="G270" s="7"/>
    </row>
    <row r="271" spans="1:7" x14ac:dyDescent="0.2">
      <c r="A271" s="36" t="s">
        <v>22</v>
      </c>
      <c r="B271" s="7"/>
      <c r="C271" s="7"/>
      <c r="D271" s="36" t="s">
        <v>18</v>
      </c>
      <c r="E271" s="7"/>
      <c r="F271" s="56"/>
      <c r="G271" s="7"/>
    </row>
    <row r="272" spans="1:7" x14ac:dyDescent="0.2">
      <c r="D272" s="36" t="s">
        <v>19</v>
      </c>
      <c r="E272" s="7"/>
      <c r="F272" s="56"/>
      <c r="G272" s="7"/>
    </row>
    <row r="273" spans="1:7" x14ac:dyDescent="0.2">
      <c r="A273" s="7"/>
      <c r="B273" s="7"/>
      <c r="C273" s="7"/>
      <c r="D273" s="36" t="s">
        <v>21</v>
      </c>
      <c r="E273" s="7"/>
      <c r="F273" s="56"/>
      <c r="G273" s="7"/>
    </row>
    <row r="274" spans="1:7" x14ac:dyDescent="0.2">
      <c r="A274" s="7"/>
      <c r="B274" s="7"/>
      <c r="C274" s="7"/>
      <c r="D274" s="37"/>
      <c r="E274" s="7"/>
      <c r="F274" s="56"/>
      <c r="G274" s="7"/>
    </row>
    <row r="275" spans="1:7" x14ac:dyDescent="0.2">
      <c r="A275" s="7"/>
      <c r="B275" s="7"/>
      <c r="C275" s="7"/>
      <c r="D275" s="36" t="s">
        <v>23</v>
      </c>
      <c r="E275" s="7"/>
      <c r="F275" s="56"/>
      <c r="G275" s="7"/>
    </row>
    <row r="276" spans="1:7" x14ac:dyDescent="0.2">
      <c r="A276" s="34"/>
      <c r="B276" s="38"/>
      <c r="C276" s="38"/>
      <c r="D276" s="36" t="s">
        <v>24</v>
      </c>
      <c r="E276" s="7"/>
      <c r="F276" s="56"/>
      <c r="G276" s="7"/>
    </row>
    <row r="277" spans="1:7" x14ac:dyDescent="0.2">
      <c r="A277" s="39"/>
      <c r="B277" s="7"/>
      <c r="C277" s="7"/>
      <c r="D277" s="36" t="s">
        <v>25</v>
      </c>
      <c r="E277" s="7"/>
      <c r="F277" s="56"/>
      <c r="G277" s="7"/>
    </row>
    <row r="278" spans="1:7" x14ac:dyDescent="0.2">
      <c r="A278" s="39"/>
      <c r="B278" s="7"/>
      <c r="C278" s="7"/>
      <c r="D278" s="36" t="s">
        <v>26</v>
      </c>
      <c r="E278" s="38"/>
      <c r="F278" s="56"/>
      <c r="G278" s="7"/>
    </row>
    <row r="279" spans="1:7" x14ac:dyDescent="0.2">
      <c r="D279" s="36" t="s">
        <v>27</v>
      </c>
      <c r="E279" s="38"/>
      <c r="F279" s="56"/>
      <c r="G279" s="7"/>
    </row>
    <row r="280" spans="1:7" x14ac:dyDescent="0.2">
      <c r="A280" s="39"/>
      <c r="B280" s="7"/>
      <c r="C280" s="7"/>
      <c r="D280" s="36" t="s">
        <v>28</v>
      </c>
      <c r="E280" s="38"/>
      <c r="F280" s="56"/>
      <c r="G280" s="7"/>
    </row>
    <row r="281" spans="1:7" x14ac:dyDescent="0.2">
      <c r="A281" s="7"/>
      <c r="B281" s="7"/>
      <c r="C281" s="7"/>
      <c r="D281" s="36" t="s">
        <v>30</v>
      </c>
      <c r="E281" s="38"/>
      <c r="F281" s="56"/>
      <c r="G281" s="7"/>
    </row>
    <row r="282" spans="1:7" x14ac:dyDescent="0.2">
      <c r="A282" s="7"/>
      <c r="B282" s="7"/>
      <c r="C282" s="7"/>
      <c r="D282" s="39" t="s">
        <v>29</v>
      </c>
      <c r="E282" s="7"/>
      <c r="F282" s="7"/>
      <c r="G282" s="7"/>
    </row>
    <row r="283" spans="1:7" x14ac:dyDescent="0.2">
      <c r="A283" s="7"/>
      <c r="B283" s="7"/>
      <c r="C283" s="7"/>
      <c r="D283" s="36" t="s">
        <v>31</v>
      </c>
      <c r="E283" s="7"/>
      <c r="F283" s="56"/>
      <c r="G283" s="7"/>
    </row>
    <row r="284" spans="1:7" x14ac:dyDescent="0.2">
      <c r="A284" s="7"/>
      <c r="B284" s="7"/>
      <c r="C284" s="7"/>
      <c r="D284" s="36" t="s">
        <v>32</v>
      </c>
      <c r="E284" s="7"/>
      <c r="F284" s="56"/>
      <c r="G284" s="7"/>
    </row>
    <row r="285" spans="1:7" x14ac:dyDescent="0.2">
      <c r="D285" s="36" t="s">
        <v>33</v>
      </c>
      <c r="E285" s="7"/>
      <c r="F285" s="56"/>
      <c r="G285" s="7"/>
    </row>
    <row r="286" spans="1:7" x14ac:dyDescent="0.2">
      <c r="D286" s="36" t="s">
        <v>34</v>
      </c>
      <c r="E286" s="7"/>
      <c r="F286" s="56"/>
      <c r="G286" s="7"/>
    </row>
  </sheetData>
  <phoneticPr fontId="1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NUEVOS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 de Microsoft Office</cp:lastModifiedBy>
  <cp:lastPrinted>2018-11-20T15:26:42Z</cp:lastPrinted>
  <dcterms:created xsi:type="dcterms:W3CDTF">2018-10-17T22:27:20Z</dcterms:created>
  <dcterms:modified xsi:type="dcterms:W3CDTF">2018-11-29T18:03:28Z</dcterms:modified>
</cp:coreProperties>
</file>