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o.BAITAMEX\Desktop\CMO\"/>
    </mc:Choice>
  </mc:AlternateContent>
  <bookViews>
    <workbookView xWindow="0" yWindow="0" windowWidth="20490" windowHeight="7020" activeTab="2"/>
  </bookViews>
  <sheets>
    <sheet name="POLANCO" sheetId="8" r:id="rId1"/>
    <sheet name="CONDESA" sheetId="9" r:id="rId2"/>
    <sheet name="SANTA FE" sheetId="5" r:id="rId3"/>
    <sheet name="EAP ( POLANCO )" sheetId="6" r:id="rId4"/>
    <sheet name="INSURGENTES ( CONDESA )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5" l="1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I6" i="5"/>
  <c r="D6" i="5" l="1"/>
</calcChain>
</file>

<file path=xl/sharedStrings.xml><?xml version="1.0" encoding="utf-8"?>
<sst xmlns="http://schemas.openxmlformats.org/spreadsheetml/2006/main" count="80" uniqueCount="24">
  <si>
    <t>DEPTO</t>
  </si>
  <si>
    <t>LUGAR</t>
  </si>
  <si>
    <t>M2 DEPTO</t>
  </si>
  <si>
    <t>PRECIO VENTA</t>
  </si>
  <si>
    <t>SANTA FE</t>
  </si>
  <si>
    <t>EDGAR ALLAN POE</t>
  </si>
  <si>
    <t>BPH3</t>
  </si>
  <si>
    <t>APH3</t>
  </si>
  <si>
    <t>VASCONCELOS 92</t>
  </si>
  <si>
    <t>MICHOACAN 66</t>
  </si>
  <si>
    <t>ARQUIMEDES 29</t>
  </si>
  <si>
    <t>PB</t>
  </si>
  <si>
    <t>PH</t>
  </si>
  <si>
    <t>HERACLITO 310</t>
  </si>
  <si>
    <t>HERACLITO 318</t>
  </si>
  <si>
    <t>TAINE 226</t>
  </si>
  <si>
    <t>ARQUIMEDES 57</t>
  </si>
  <si>
    <t>CULIACAN 20</t>
  </si>
  <si>
    <t>RENTADOS</t>
  </si>
  <si>
    <t>POR RENTAR</t>
  </si>
  <si>
    <t>INSURGENTES 383</t>
  </si>
  <si>
    <t xml:space="preserve">  TIENE 2 LUGARES DE ESTACIONAMIENTO</t>
  </si>
  <si>
    <t>VENDIDO</t>
  </si>
  <si>
    <t>* FECHA DE ENTREGA  NOV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</si>
</sst>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_-;\-* #,##0.0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44" fontId="0" fillId="0" borderId="0" xfId="0" applyNumberFormat="1"/>
    <xf numFmtId="164" fontId="0" fillId="0" borderId="0" xfId="2" applyNumberFormat="1" applyFont="1"/>
    <xf numFmtId="0" fontId="4" fillId="0" borderId="0" xfId="0" applyFont="1"/>
    <xf numFmtId="44" fontId="4" fillId="0" borderId="1" xfId="1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5"/>
  <sheetViews>
    <sheetView workbookViewId="0">
      <selection activeCell="I9" sqref="I9"/>
    </sheetView>
  </sheetViews>
  <sheetFormatPr baseColWidth="10" defaultRowHeight="15" x14ac:dyDescent="0.25"/>
  <cols>
    <col min="2" max="4" width="20.85546875" customWidth="1"/>
    <col min="5" max="7" width="22" customWidth="1"/>
  </cols>
  <sheetData>
    <row r="4" spans="2:7" x14ac:dyDescent="0.25">
      <c r="B4" s="1" t="s">
        <v>1</v>
      </c>
      <c r="C4" s="1" t="s">
        <v>0</v>
      </c>
      <c r="D4" s="1" t="s">
        <v>2</v>
      </c>
      <c r="E4" s="2" t="s">
        <v>3</v>
      </c>
      <c r="F4" s="2" t="s">
        <v>18</v>
      </c>
      <c r="G4" s="2" t="s">
        <v>19</v>
      </c>
    </row>
    <row r="5" spans="2:7" ht="6" customHeight="1" x14ac:dyDescent="0.25">
      <c r="B5" s="1"/>
      <c r="C5" s="1"/>
      <c r="D5" s="1"/>
      <c r="E5" s="2"/>
    </row>
    <row r="6" spans="2:7" ht="30" customHeight="1" x14ac:dyDescent="0.25">
      <c r="B6" s="3" t="s">
        <v>10</v>
      </c>
      <c r="C6" s="3">
        <v>802</v>
      </c>
      <c r="D6" s="6">
        <v>165</v>
      </c>
      <c r="E6" s="5">
        <v>16000000</v>
      </c>
      <c r="F6" s="5">
        <v>65000</v>
      </c>
      <c r="G6" s="5"/>
    </row>
    <row r="7" spans="2:7" ht="30" customHeight="1" x14ac:dyDescent="0.25">
      <c r="B7" s="3" t="s">
        <v>10</v>
      </c>
      <c r="C7" s="3">
        <v>402</v>
      </c>
      <c r="D7" s="6">
        <v>165</v>
      </c>
      <c r="E7" s="5">
        <v>16000000</v>
      </c>
      <c r="F7" s="5">
        <v>60000</v>
      </c>
      <c r="G7" s="5"/>
    </row>
    <row r="8" spans="2:7" ht="30" customHeight="1" x14ac:dyDescent="0.25">
      <c r="B8" s="3" t="s">
        <v>13</v>
      </c>
      <c r="C8" s="3">
        <v>1</v>
      </c>
      <c r="D8" s="6">
        <v>180</v>
      </c>
      <c r="E8" s="5">
        <v>17000000</v>
      </c>
      <c r="F8" s="5">
        <v>65000</v>
      </c>
      <c r="G8" s="5"/>
    </row>
    <row r="9" spans="2:7" ht="30" customHeight="1" x14ac:dyDescent="0.25">
      <c r="B9" s="3" t="s">
        <v>14</v>
      </c>
      <c r="C9" s="3">
        <v>101</v>
      </c>
      <c r="D9" s="6">
        <v>180</v>
      </c>
      <c r="E9" s="5">
        <v>17000000</v>
      </c>
      <c r="F9" s="5">
        <v>50000</v>
      </c>
      <c r="G9" s="5"/>
    </row>
    <row r="10" spans="2:7" ht="30" customHeight="1" x14ac:dyDescent="0.25">
      <c r="B10" s="3" t="s">
        <v>15</v>
      </c>
      <c r="C10" s="3">
        <v>101</v>
      </c>
      <c r="D10" s="6">
        <v>180</v>
      </c>
      <c r="E10" s="5">
        <v>17000000</v>
      </c>
      <c r="F10" s="5">
        <v>50000</v>
      </c>
      <c r="G10" s="5"/>
    </row>
    <row r="11" spans="2:7" ht="30" customHeight="1" x14ac:dyDescent="0.25">
      <c r="B11" s="3" t="s">
        <v>16</v>
      </c>
      <c r="C11" s="3">
        <v>801</v>
      </c>
      <c r="D11" s="6">
        <v>165</v>
      </c>
      <c r="E11" s="5">
        <v>16000000</v>
      </c>
      <c r="F11" s="5">
        <v>50000</v>
      </c>
      <c r="G11" s="5"/>
    </row>
    <row r="12" spans="2:7" ht="30" customHeight="1" x14ac:dyDescent="0.25"/>
    <row r="13" spans="2:7" ht="30" customHeight="1" x14ac:dyDescent="0.25"/>
    <row r="15" spans="2:7" ht="26.2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0"/>
  <sheetViews>
    <sheetView workbookViewId="0">
      <selection activeCell="D10" sqref="D10"/>
    </sheetView>
  </sheetViews>
  <sheetFormatPr baseColWidth="10" defaultRowHeight="15" x14ac:dyDescent="0.25"/>
  <cols>
    <col min="2" max="4" width="20.85546875" customWidth="1"/>
    <col min="5" max="7" width="21.42578125" customWidth="1"/>
  </cols>
  <sheetData>
    <row r="4" spans="2:8" x14ac:dyDescent="0.25">
      <c r="B4" s="1" t="s">
        <v>1</v>
      </c>
      <c r="C4" s="1" t="s">
        <v>0</v>
      </c>
      <c r="D4" s="1" t="s">
        <v>2</v>
      </c>
      <c r="E4" s="2" t="s">
        <v>3</v>
      </c>
      <c r="F4" s="2" t="s">
        <v>18</v>
      </c>
      <c r="G4" s="2" t="s">
        <v>19</v>
      </c>
    </row>
    <row r="5" spans="2:8" ht="6" customHeight="1" x14ac:dyDescent="0.25">
      <c r="B5" s="1"/>
      <c r="C5" s="1"/>
      <c r="D5" s="1"/>
      <c r="E5" s="2"/>
      <c r="F5" s="2"/>
      <c r="G5" s="2"/>
    </row>
    <row r="6" spans="2:8" ht="27.75" customHeight="1" x14ac:dyDescent="0.25">
      <c r="B6" s="3" t="s">
        <v>9</v>
      </c>
      <c r="C6" s="3" t="s">
        <v>6</v>
      </c>
      <c r="D6" s="3">
        <v>184</v>
      </c>
      <c r="E6" s="5">
        <v>11040000</v>
      </c>
      <c r="F6" s="5">
        <v>44000</v>
      </c>
      <c r="G6" s="5"/>
    </row>
    <row r="7" spans="2:8" ht="27.75" customHeight="1" x14ac:dyDescent="0.25">
      <c r="B7" s="3" t="s">
        <v>9</v>
      </c>
      <c r="C7" s="3" t="s">
        <v>7</v>
      </c>
      <c r="D7" s="3">
        <v>90</v>
      </c>
      <c r="E7" s="5">
        <v>5500000</v>
      </c>
      <c r="F7" s="5">
        <v>25000</v>
      </c>
      <c r="G7" s="5"/>
    </row>
    <row r="8" spans="2:8" ht="27.75" customHeight="1" x14ac:dyDescent="0.25">
      <c r="B8" s="3" t="s">
        <v>8</v>
      </c>
      <c r="C8" s="3">
        <v>1110</v>
      </c>
      <c r="D8" s="3">
        <v>112</v>
      </c>
      <c r="E8" s="5">
        <v>6720000</v>
      </c>
      <c r="F8" s="5">
        <v>27000</v>
      </c>
      <c r="G8" s="5"/>
    </row>
    <row r="9" spans="2:8" ht="27.75" customHeight="1" x14ac:dyDescent="0.25">
      <c r="B9" s="3" t="s">
        <v>17</v>
      </c>
      <c r="C9" s="3" t="s">
        <v>11</v>
      </c>
      <c r="D9" s="3">
        <v>103</v>
      </c>
      <c r="E9" s="5">
        <v>8240000</v>
      </c>
      <c r="F9" s="5">
        <v>42000</v>
      </c>
      <c r="G9" s="5"/>
      <c r="H9" t="s">
        <v>23</v>
      </c>
    </row>
    <row r="10" spans="2:8" ht="27.75" customHeight="1" x14ac:dyDescent="0.25">
      <c r="B10" s="3" t="s">
        <v>17</v>
      </c>
      <c r="C10" s="3" t="s">
        <v>12</v>
      </c>
      <c r="D10" s="3">
        <v>148.15</v>
      </c>
      <c r="E10" s="5">
        <v>10880000</v>
      </c>
      <c r="F10" s="5"/>
      <c r="G10" s="5">
        <v>60000</v>
      </c>
      <c r="H10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tabSelected="1" workbookViewId="0">
      <selection activeCell="I27" sqref="I27"/>
    </sheetView>
  </sheetViews>
  <sheetFormatPr baseColWidth="10" defaultRowHeight="15" x14ac:dyDescent="0.25"/>
  <cols>
    <col min="2" max="2" width="20" customWidth="1"/>
    <col min="3" max="4" width="21" customWidth="1"/>
    <col min="5" max="7" width="21.42578125" customWidth="1"/>
    <col min="8" max="8" width="19.140625" style="11" customWidth="1"/>
    <col min="9" max="9" width="2.28515625" style="11" customWidth="1"/>
    <col min="10" max="10" width="19.140625" customWidth="1"/>
  </cols>
  <sheetData>
    <row r="2" spans="2:9" x14ac:dyDescent="0.25">
      <c r="B2" s="7"/>
      <c r="C2" s="7"/>
      <c r="D2" s="7"/>
      <c r="E2" s="7"/>
    </row>
    <row r="3" spans="2:9" x14ac:dyDescent="0.25">
      <c r="B3" s="7"/>
      <c r="C3" s="7"/>
      <c r="D3" s="7"/>
      <c r="E3" s="7"/>
      <c r="H3" s="11">
        <v>0.82</v>
      </c>
    </row>
    <row r="4" spans="2:9" x14ac:dyDescent="0.25">
      <c r="B4" s="1" t="s">
        <v>1</v>
      </c>
      <c r="C4" s="1" t="s">
        <v>0</v>
      </c>
      <c r="D4" s="1" t="s">
        <v>2</v>
      </c>
      <c r="E4" s="2" t="s">
        <v>3</v>
      </c>
      <c r="F4" s="2" t="s">
        <v>18</v>
      </c>
      <c r="G4" s="2" t="s">
        <v>19</v>
      </c>
    </row>
    <row r="5" spans="2:9" ht="7.5" customHeight="1" x14ac:dyDescent="0.25">
      <c r="B5" s="1"/>
      <c r="C5" s="1"/>
      <c r="D5" s="1"/>
      <c r="E5" s="2"/>
      <c r="F5" s="2"/>
      <c r="G5" s="2"/>
    </row>
    <row r="6" spans="2:9" ht="22.5" customHeight="1" x14ac:dyDescent="0.25">
      <c r="B6" s="3" t="s">
        <v>4</v>
      </c>
      <c r="C6" s="3">
        <v>106</v>
      </c>
      <c r="D6" s="4">
        <f>64.5+21.6</f>
        <v>86.1</v>
      </c>
      <c r="E6" s="5">
        <v>4200000</v>
      </c>
      <c r="F6" s="5" t="s">
        <v>22</v>
      </c>
      <c r="G6" s="5"/>
      <c r="I6" s="12">
        <f>4500000</f>
        <v>4500000</v>
      </c>
    </row>
    <row r="7" spans="2:9" ht="22.5" customHeight="1" x14ac:dyDescent="0.25">
      <c r="B7" s="3" t="s">
        <v>4</v>
      </c>
      <c r="C7" s="3">
        <v>1005</v>
      </c>
      <c r="D7" s="4">
        <v>64.650000000000006</v>
      </c>
      <c r="E7" s="5">
        <f>+I7*$H$3</f>
        <v>3180780</v>
      </c>
      <c r="F7" s="5"/>
      <c r="G7" s="5">
        <v>16000</v>
      </c>
      <c r="I7" s="12">
        <v>3879000</v>
      </c>
    </row>
    <row r="8" spans="2:9" ht="22.5" customHeight="1" x14ac:dyDescent="0.25">
      <c r="B8" s="3" t="s">
        <v>4</v>
      </c>
      <c r="C8" s="3">
        <v>1102</v>
      </c>
      <c r="D8" s="4">
        <v>64.650000000000006</v>
      </c>
      <c r="E8" s="5">
        <f t="shared" ref="E8:E26" si="0">+I8*$H$3</f>
        <v>3233793</v>
      </c>
      <c r="F8" s="5">
        <v>18000</v>
      </c>
      <c r="G8" s="5"/>
      <c r="I8" s="12">
        <v>3943650</v>
      </c>
    </row>
    <row r="9" spans="2:9" ht="22.5" customHeight="1" x14ac:dyDescent="0.25">
      <c r="B9" s="3" t="s">
        <v>4</v>
      </c>
      <c r="C9" s="3">
        <v>1204</v>
      </c>
      <c r="D9" s="4">
        <v>64.650000000000006</v>
      </c>
      <c r="E9" s="5">
        <f t="shared" si="0"/>
        <v>3233793</v>
      </c>
      <c r="F9" s="5"/>
      <c r="G9" s="5">
        <v>16000</v>
      </c>
      <c r="I9" s="12">
        <v>3943650</v>
      </c>
    </row>
    <row r="10" spans="2:9" ht="22.5" customHeight="1" x14ac:dyDescent="0.25">
      <c r="B10" s="3" t="s">
        <v>4</v>
      </c>
      <c r="C10" s="3">
        <v>1304</v>
      </c>
      <c r="D10" s="4">
        <v>64.650000000000006</v>
      </c>
      <c r="E10" s="5">
        <f t="shared" si="0"/>
        <v>3286806</v>
      </c>
      <c r="F10" s="5"/>
      <c r="G10" s="5">
        <v>16000</v>
      </c>
      <c r="I10" s="12">
        <v>4008300</v>
      </c>
    </row>
    <row r="11" spans="2:9" ht="22.5" customHeight="1" x14ac:dyDescent="0.25">
      <c r="B11" s="3" t="s">
        <v>4</v>
      </c>
      <c r="C11" s="3">
        <v>1311</v>
      </c>
      <c r="D11" s="4">
        <v>64.650000000000006</v>
      </c>
      <c r="E11" s="5">
        <f t="shared" si="0"/>
        <v>3403000</v>
      </c>
      <c r="F11" s="5"/>
      <c r="G11" s="5">
        <v>17000</v>
      </c>
      <c r="I11" s="12">
        <v>4150000</v>
      </c>
    </row>
    <row r="12" spans="2:9" ht="22.5" customHeight="1" x14ac:dyDescent="0.25">
      <c r="B12" s="3" t="s">
        <v>4</v>
      </c>
      <c r="C12" s="3">
        <v>1405</v>
      </c>
      <c r="D12" s="4">
        <v>64.650000000000006</v>
      </c>
      <c r="E12" s="5">
        <f t="shared" si="0"/>
        <v>3339819</v>
      </c>
      <c r="F12" s="5"/>
      <c r="G12" s="5">
        <v>16000</v>
      </c>
      <c r="I12" s="12">
        <v>4072950</v>
      </c>
    </row>
    <row r="13" spans="2:9" ht="22.5" customHeight="1" x14ac:dyDescent="0.25">
      <c r="B13" s="3" t="s">
        <v>4</v>
      </c>
      <c r="C13" s="3">
        <v>1402</v>
      </c>
      <c r="D13" s="4">
        <v>64.650000000000006</v>
      </c>
      <c r="E13" s="5">
        <f t="shared" si="0"/>
        <v>3444000</v>
      </c>
      <c r="F13" s="5"/>
      <c r="G13" s="5">
        <v>17000</v>
      </c>
      <c r="I13" s="12">
        <v>4200000</v>
      </c>
    </row>
    <row r="14" spans="2:9" ht="22.5" customHeight="1" x14ac:dyDescent="0.25">
      <c r="B14" s="3" t="s">
        <v>4</v>
      </c>
      <c r="C14" s="3">
        <v>1504</v>
      </c>
      <c r="D14" s="4">
        <v>64.650000000000006</v>
      </c>
      <c r="E14" s="5">
        <f t="shared" si="0"/>
        <v>3392832</v>
      </c>
      <c r="F14" s="5">
        <v>18000</v>
      </c>
      <c r="G14" s="5"/>
      <c r="I14" s="12">
        <v>4137600</v>
      </c>
    </row>
    <row r="15" spans="2:9" ht="22.5" customHeight="1" x14ac:dyDescent="0.25">
      <c r="B15" s="3" t="s">
        <v>4</v>
      </c>
      <c r="C15" s="3">
        <v>1607</v>
      </c>
      <c r="D15" s="4">
        <v>64.650000000000006</v>
      </c>
      <c r="E15" s="5">
        <f t="shared" si="0"/>
        <v>3485000</v>
      </c>
      <c r="F15" s="5">
        <v>18000</v>
      </c>
      <c r="G15" s="5"/>
      <c r="I15" s="12">
        <v>4250000</v>
      </c>
    </row>
    <row r="16" spans="2:9" ht="22.5" customHeight="1" x14ac:dyDescent="0.25">
      <c r="B16" s="3" t="s">
        <v>4</v>
      </c>
      <c r="C16" s="3">
        <v>1610</v>
      </c>
      <c r="D16" s="4">
        <v>64.650000000000006</v>
      </c>
      <c r="E16" s="5">
        <f t="shared" si="0"/>
        <v>3392832</v>
      </c>
      <c r="F16" s="5"/>
      <c r="G16" s="5">
        <v>17000</v>
      </c>
      <c r="I16" s="12">
        <v>4137600</v>
      </c>
    </row>
    <row r="17" spans="2:9" ht="22.5" customHeight="1" x14ac:dyDescent="0.25">
      <c r="B17" s="3" t="s">
        <v>4</v>
      </c>
      <c r="C17" s="3">
        <v>1604</v>
      </c>
      <c r="D17" s="4">
        <v>64.650000000000006</v>
      </c>
      <c r="E17" s="5">
        <f t="shared" si="0"/>
        <v>3392832</v>
      </c>
      <c r="F17" s="5"/>
      <c r="G17" s="5">
        <v>17000</v>
      </c>
      <c r="I17" s="12">
        <v>4137600</v>
      </c>
    </row>
    <row r="18" spans="2:9" ht="22.5" customHeight="1" x14ac:dyDescent="0.25">
      <c r="B18" s="3" t="s">
        <v>4</v>
      </c>
      <c r="C18" s="3">
        <v>1603</v>
      </c>
      <c r="D18" s="4">
        <v>64.650000000000006</v>
      </c>
      <c r="E18" s="5">
        <f t="shared" si="0"/>
        <v>3392832</v>
      </c>
      <c r="F18" s="5"/>
      <c r="G18" s="5">
        <v>17000</v>
      </c>
      <c r="I18" s="12">
        <v>4137600</v>
      </c>
    </row>
    <row r="19" spans="2:9" ht="22.5" customHeight="1" x14ac:dyDescent="0.25">
      <c r="B19" s="3" t="s">
        <v>4</v>
      </c>
      <c r="C19" s="3">
        <v>1612</v>
      </c>
      <c r="D19" s="4">
        <v>64.650000000000006</v>
      </c>
      <c r="E19" s="5">
        <f t="shared" si="0"/>
        <v>3526000</v>
      </c>
      <c r="F19" s="5"/>
      <c r="G19" s="5">
        <v>18000</v>
      </c>
      <c r="I19" s="12">
        <v>4300000</v>
      </c>
    </row>
    <row r="20" spans="2:9" ht="23.25" customHeight="1" x14ac:dyDescent="0.25">
      <c r="B20" s="3" t="s">
        <v>4</v>
      </c>
      <c r="C20" s="3">
        <v>1702</v>
      </c>
      <c r="D20" s="4">
        <v>64.650000000000006</v>
      </c>
      <c r="E20" s="5">
        <f t="shared" si="0"/>
        <v>3546500</v>
      </c>
      <c r="F20" s="5"/>
      <c r="G20" s="5">
        <v>18500</v>
      </c>
      <c r="I20" s="12">
        <v>4325000</v>
      </c>
    </row>
    <row r="21" spans="2:9" ht="23.25" customHeight="1" x14ac:dyDescent="0.25">
      <c r="B21" s="3" t="s">
        <v>4</v>
      </c>
      <c r="C21" s="3">
        <v>1810</v>
      </c>
      <c r="D21" s="4">
        <v>64.650000000000006</v>
      </c>
      <c r="E21" s="5">
        <f t="shared" si="0"/>
        <v>3445845</v>
      </c>
      <c r="F21" s="5"/>
      <c r="G21" s="5">
        <v>17500</v>
      </c>
      <c r="I21" s="12">
        <v>4202250</v>
      </c>
    </row>
    <row r="22" spans="2:9" ht="23.25" customHeight="1" x14ac:dyDescent="0.25">
      <c r="B22" s="3" t="s">
        <v>4</v>
      </c>
      <c r="C22" s="3">
        <v>1903</v>
      </c>
      <c r="D22" s="4">
        <v>64.650000000000006</v>
      </c>
      <c r="E22" s="5">
        <f t="shared" si="0"/>
        <v>3498858</v>
      </c>
      <c r="F22" s="5"/>
      <c r="G22" s="5">
        <v>17500</v>
      </c>
      <c r="I22" s="12">
        <v>4266900</v>
      </c>
    </row>
    <row r="23" spans="2:9" ht="23.25" customHeight="1" x14ac:dyDescent="0.25">
      <c r="B23" s="3" t="s">
        <v>4</v>
      </c>
      <c r="C23" s="3">
        <v>1906</v>
      </c>
      <c r="D23" s="4">
        <v>64.650000000000006</v>
      </c>
      <c r="E23" s="5">
        <f t="shared" si="0"/>
        <v>3608000</v>
      </c>
      <c r="F23" s="5"/>
      <c r="G23" s="5">
        <v>20000</v>
      </c>
      <c r="I23" s="12">
        <v>4400000</v>
      </c>
    </row>
    <row r="24" spans="2:9" ht="23.25" customHeight="1" x14ac:dyDescent="0.25">
      <c r="B24" s="3" t="s">
        <v>4</v>
      </c>
      <c r="C24" s="3">
        <v>2008</v>
      </c>
      <c r="D24" s="4">
        <v>64.650000000000006</v>
      </c>
      <c r="E24" s="5">
        <f t="shared" si="0"/>
        <v>3551871</v>
      </c>
      <c r="F24" s="5"/>
      <c r="G24" s="5">
        <v>18000</v>
      </c>
      <c r="I24" s="12">
        <v>4331550</v>
      </c>
    </row>
    <row r="25" spans="2:9" ht="23.25" customHeight="1" x14ac:dyDescent="0.25">
      <c r="B25" s="3" t="s">
        <v>4</v>
      </c>
      <c r="C25" s="3">
        <v>2010</v>
      </c>
      <c r="D25" s="4">
        <v>64.650000000000006</v>
      </c>
      <c r="E25" s="5">
        <f t="shared" si="0"/>
        <v>3551871</v>
      </c>
      <c r="F25" s="5">
        <v>19000</v>
      </c>
      <c r="G25" s="5"/>
      <c r="I25" s="12">
        <v>4331550</v>
      </c>
    </row>
    <row r="26" spans="2:9" ht="23.25" customHeight="1" x14ac:dyDescent="0.25">
      <c r="B26" s="3" t="s">
        <v>4</v>
      </c>
      <c r="C26" s="3">
        <v>2011</v>
      </c>
      <c r="D26" s="4">
        <v>64.650000000000006</v>
      </c>
      <c r="E26" s="5">
        <f t="shared" si="0"/>
        <v>3608000</v>
      </c>
      <c r="F26" s="5">
        <v>18000</v>
      </c>
      <c r="G26" s="5"/>
      <c r="I26" s="12">
        <v>4400000</v>
      </c>
    </row>
    <row r="29" spans="2:9" x14ac:dyDescent="0.25">
      <c r="C29" s="7"/>
      <c r="D29" s="7"/>
      <c r="E29" s="7"/>
      <c r="F29" s="7"/>
    </row>
    <row r="30" spans="2:9" x14ac:dyDescent="0.25">
      <c r="C30" s="7"/>
      <c r="D30" s="7"/>
      <c r="E30" s="7"/>
      <c r="F30" s="7"/>
    </row>
    <row r="31" spans="2:9" x14ac:dyDescent="0.25">
      <c r="C31" s="7"/>
      <c r="D31" s="7"/>
      <c r="E31" s="7"/>
      <c r="F31" s="7"/>
      <c r="G31" s="9"/>
    </row>
    <row r="32" spans="2:9" x14ac:dyDescent="0.25">
      <c r="G32" s="1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2"/>
  <sheetViews>
    <sheetView workbookViewId="0">
      <selection activeCell="G11" sqref="G11"/>
    </sheetView>
  </sheetViews>
  <sheetFormatPr baseColWidth="10" defaultRowHeight="15" x14ac:dyDescent="0.25"/>
  <cols>
    <col min="2" max="2" width="21" customWidth="1"/>
    <col min="3" max="4" width="17.140625" customWidth="1"/>
    <col min="5" max="7" width="18.42578125" customWidth="1"/>
  </cols>
  <sheetData>
    <row r="4" spans="2:8" x14ac:dyDescent="0.25">
      <c r="B4" s="1" t="s">
        <v>1</v>
      </c>
      <c r="C4" s="1" t="s">
        <v>0</v>
      </c>
      <c r="D4" s="1" t="s">
        <v>2</v>
      </c>
      <c r="E4" s="2" t="s">
        <v>3</v>
      </c>
      <c r="F4" s="2" t="s">
        <v>18</v>
      </c>
      <c r="G4" s="2" t="s">
        <v>19</v>
      </c>
    </row>
    <row r="5" spans="2:8" ht="5.25" customHeight="1" x14ac:dyDescent="0.25">
      <c r="B5" s="1"/>
      <c r="C5" s="1"/>
      <c r="D5" s="1"/>
      <c r="E5" s="2"/>
      <c r="F5" s="2"/>
      <c r="G5" s="2"/>
    </row>
    <row r="6" spans="2:8" ht="27.75" customHeight="1" x14ac:dyDescent="0.25">
      <c r="B6" s="3" t="s">
        <v>5</v>
      </c>
      <c r="C6" s="3">
        <v>1704</v>
      </c>
      <c r="D6" s="4">
        <v>79.650000000000006</v>
      </c>
      <c r="E6" s="5">
        <v>8000000</v>
      </c>
      <c r="F6" s="5"/>
      <c r="G6" s="5">
        <v>34000</v>
      </c>
      <c r="H6" t="s">
        <v>21</v>
      </c>
    </row>
    <row r="7" spans="2:8" ht="27.75" customHeight="1" x14ac:dyDescent="0.25">
      <c r="B7" s="3" t="s">
        <v>5</v>
      </c>
      <c r="C7" s="3">
        <v>1703</v>
      </c>
      <c r="D7" s="4">
        <v>65</v>
      </c>
      <c r="E7" s="5">
        <v>6500000</v>
      </c>
      <c r="F7" s="5">
        <v>30000</v>
      </c>
      <c r="G7" s="5"/>
    </row>
    <row r="8" spans="2:8" ht="27.75" customHeight="1" x14ac:dyDescent="0.25">
      <c r="B8" s="3" t="s">
        <v>5</v>
      </c>
      <c r="C8" s="3">
        <v>1705</v>
      </c>
      <c r="D8" s="4">
        <v>71</v>
      </c>
      <c r="E8" s="5">
        <v>7100000</v>
      </c>
      <c r="F8" s="5">
        <v>30000</v>
      </c>
      <c r="G8" s="5"/>
    </row>
    <row r="9" spans="2:8" ht="27.75" customHeight="1" x14ac:dyDescent="0.25">
      <c r="B9" s="3" t="s">
        <v>5</v>
      </c>
      <c r="C9" s="3">
        <v>1606</v>
      </c>
      <c r="D9" s="4">
        <v>71</v>
      </c>
      <c r="E9" s="5">
        <v>7100000</v>
      </c>
      <c r="F9" s="5">
        <v>30000</v>
      </c>
      <c r="G9" s="5"/>
    </row>
    <row r="10" spans="2:8" ht="27.75" customHeight="1" x14ac:dyDescent="0.25">
      <c r="B10" s="3" t="s">
        <v>5</v>
      </c>
      <c r="C10" s="3">
        <v>1507</v>
      </c>
      <c r="D10" s="4">
        <v>71</v>
      </c>
      <c r="E10" s="5">
        <v>7100000</v>
      </c>
      <c r="F10" s="5">
        <v>30000</v>
      </c>
      <c r="G10" s="5"/>
    </row>
    <row r="11" spans="2:8" ht="27.75" customHeight="1" x14ac:dyDescent="0.25">
      <c r="B11" s="3" t="s">
        <v>5</v>
      </c>
      <c r="C11" s="3">
        <v>1504</v>
      </c>
      <c r="D11" s="4">
        <v>79.650000000000006</v>
      </c>
      <c r="E11" s="5">
        <v>7900000</v>
      </c>
      <c r="F11" s="5">
        <v>34000</v>
      </c>
      <c r="G11" s="5"/>
    </row>
    <row r="12" spans="2:8" ht="27.75" hidden="1" customHeight="1" x14ac:dyDescent="0.25">
      <c r="B12" s="3"/>
      <c r="C12" s="3"/>
      <c r="D12" s="4"/>
      <c r="E12" s="5"/>
      <c r="F12" s="5"/>
      <c r="G12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9"/>
  <sheetViews>
    <sheetView workbookViewId="0">
      <selection activeCell="F16" sqref="F16"/>
    </sheetView>
  </sheetViews>
  <sheetFormatPr baseColWidth="10" defaultRowHeight="15" x14ac:dyDescent="0.25"/>
  <cols>
    <col min="2" max="2" width="23.140625" customWidth="1"/>
    <col min="3" max="4" width="20.42578125" customWidth="1"/>
    <col min="5" max="7" width="21.28515625" customWidth="1"/>
  </cols>
  <sheetData>
    <row r="4" spans="2:9" x14ac:dyDescent="0.25">
      <c r="B4" s="1" t="s">
        <v>1</v>
      </c>
      <c r="C4" s="1" t="s">
        <v>0</v>
      </c>
      <c r="D4" s="1" t="s">
        <v>2</v>
      </c>
      <c r="E4" s="2" t="s">
        <v>3</v>
      </c>
      <c r="F4" s="2" t="s">
        <v>18</v>
      </c>
      <c r="G4" s="2" t="s">
        <v>19</v>
      </c>
    </row>
    <row r="5" spans="2:9" x14ac:dyDescent="0.25">
      <c r="B5" s="1"/>
      <c r="C5" s="1"/>
      <c r="D5" s="1"/>
      <c r="E5" s="2"/>
      <c r="F5" s="2"/>
      <c r="G5" s="2"/>
    </row>
    <row r="6" spans="2:9" ht="26.25" customHeight="1" x14ac:dyDescent="0.25">
      <c r="B6" s="3" t="s">
        <v>20</v>
      </c>
      <c r="C6" s="3">
        <v>403</v>
      </c>
      <c r="D6" s="3">
        <v>97</v>
      </c>
      <c r="E6" s="5">
        <v>6790000</v>
      </c>
      <c r="F6" s="5">
        <v>28000</v>
      </c>
      <c r="G6" s="5"/>
    </row>
    <row r="7" spans="2:9" ht="26.25" customHeight="1" x14ac:dyDescent="0.25">
      <c r="B7" s="3" t="s">
        <v>20</v>
      </c>
      <c r="C7" s="3">
        <v>603</v>
      </c>
      <c r="D7" s="3">
        <v>97</v>
      </c>
      <c r="E7" s="5">
        <v>6887000</v>
      </c>
      <c r="F7" s="5">
        <v>28000</v>
      </c>
      <c r="G7" s="5"/>
    </row>
    <row r="8" spans="2:9" ht="26.25" customHeight="1" x14ac:dyDescent="0.25">
      <c r="B8" s="3" t="s">
        <v>20</v>
      </c>
      <c r="C8" s="3">
        <v>702</v>
      </c>
      <c r="D8" s="3">
        <v>97</v>
      </c>
      <c r="E8" s="5">
        <v>6984000</v>
      </c>
      <c r="F8" s="5">
        <v>26000</v>
      </c>
      <c r="G8" s="5"/>
      <c r="I8" s="8"/>
    </row>
    <row r="9" spans="2:9" ht="26.25" customHeight="1" x14ac:dyDescent="0.25">
      <c r="B9" s="3" t="s">
        <v>20</v>
      </c>
      <c r="C9" s="3">
        <v>706</v>
      </c>
      <c r="D9" s="3">
        <v>93</v>
      </c>
      <c r="E9" s="5">
        <v>6450000</v>
      </c>
      <c r="F9" s="5">
        <v>30000</v>
      </c>
      <c r="G9" s="5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POLANCO</vt:lpstr>
      <vt:lpstr>CONDESA</vt:lpstr>
      <vt:lpstr>SANTA FE</vt:lpstr>
      <vt:lpstr>EAP ( POLANCO )</vt:lpstr>
      <vt:lpstr>INSURGENTES ( CONDESA 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Moratinos O.</dc:creator>
  <cp:lastModifiedBy>Carlos Moratinos O.</cp:lastModifiedBy>
  <cp:lastPrinted>2020-01-29T20:20:25Z</cp:lastPrinted>
  <dcterms:created xsi:type="dcterms:W3CDTF">2020-01-27T19:38:11Z</dcterms:created>
  <dcterms:modified xsi:type="dcterms:W3CDTF">2022-03-29T20:06:18Z</dcterms:modified>
</cp:coreProperties>
</file>