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281dd7ee21427fe/Documentos/EDIFOR/"/>
    </mc:Choice>
  </mc:AlternateContent>
  <xr:revisionPtr revIDLastSave="0" documentId="8_{E617081F-4791-4D2B-A3B8-125AA2C9207D}" xr6:coauthVersionLast="47" xr6:coauthVersionMax="47" xr10:uidLastSave="{00000000-0000-0000-0000-000000000000}"/>
  <bookViews>
    <workbookView xWindow="-120" yWindow="-120" windowWidth="20730" windowHeight="11040" xr2:uid="{0F93E400-1393-459D-AD85-D85DAB48284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8" i="1" l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</calcChain>
</file>

<file path=xl/sharedStrings.xml><?xml version="1.0" encoding="utf-8"?>
<sst xmlns="http://schemas.openxmlformats.org/spreadsheetml/2006/main" count="120" uniqueCount="69">
  <si>
    <t>MODELO</t>
  </si>
  <si>
    <t>CLAVE</t>
  </si>
  <si>
    <t>M2 TECHADOS</t>
  </si>
  <si>
    <t>DEPTO 1R + E</t>
  </si>
  <si>
    <t>A-01</t>
  </si>
  <si>
    <t>A-02</t>
  </si>
  <si>
    <t>DEPTO 2R</t>
  </si>
  <si>
    <t>B-01</t>
  </si>
  <si>
    <t>B-02</t>
  </si>
  <si>
    <t>C-01</t>
  </si>
  <si>
    <t>C-02</t>
  </si>
  <si>
    <t>C-03</t>
  </si>
  <si>
    <t>C-04</t>
  </si>
  <si>
    <t>Local B</t>
  </si>
  <si>
    <t>L-01</t>
  </si>
  <si>
    <t>L-02</t>
  </si>
  <si>
    <t xml:space="preserve">Local A </t>
  </si>
  <si>
    <t>L-03</t>
  </si>
  <si>
    <t>L-04</t>
  </si>
  <si>
    <t>L-05</t>
  </si>
  <si>
    <t>L-06</t>
  </si>
  <si>
    <t>L-07</t>
  </si>
  <si>
    <t>A-11</t>
  </si>
  <si>
    <t>A-12</t>
  </si>
  <si>
    <t>A-13</t>
  </si>
  <si>
    <t>A-14</t>
  </si>
  <si>
    <t>A-15</t>
  </si>
  <si>
    <t>A-16</t>
  </si>
  <si>
    <t>B-11</t>
  </si>
  <si>
    <t>B-12</t>
  </si>
  <si>
    <t>B-13</t>
  </si>
  <si>
    <t>B-14</t>
  </si>
  <si>
    <t>C-11</t>
  </si>
  <si>
    <t>C-12</t>
  </si>
  <si>
    <t>C-13</t>
  </si>
  <si>
    <t>C-14</t>
  </si>
  <si>
    <t>DEPTO 1R DUP</t>
  </si>
  <si>
    <t>A-21</t>
  </si>
  <si>
    <t>A-22</t>
  </si>
  <si>
    <t>A-23</t>
  </si>
  <si>
    <t>A-24</t>
  </si>
  <si>
    <t>A-25</t>
  </si>
  <si>
    <t>A-26</t>
  </si>
  <si>
    <t>A-27</t>
  </si>
  <si>
    <t>A-28</t>
  </si>
  <si>
    <t>A-29</t>
  </si>
  <si>
    <t>A-210</t>
  </si>
  <si>
    <t>A-211</t>
  </si>
  <si>
    <t>A-212</t>
  </si>
  <si>
    <t>DEPTO 2R DUP</t>
  </si>
  <si>
    <t>B-21</t>
  </si>
  <si>
    <t>B-22</t>
  </si>
  <si>
    <t>B-23</t>
  </si>
  <si>
    <t>B-24</t>
  </si>
  <si>
    <t>B-25</t>
  </si>
  <si>
    <t>B-26</t>
  </si>
  <si>
    <t>B-27</t>
  </si>
  <si>
    <t>B-28</t>
  </si>
  <si>
    <t>C-21</t>
  </si>
  <si>
    <t>C-22</t>
  </si>
  <si>
    <t>C-23</t>
  </si>
  <si>
    <t>C-24</t>
  </si>
  <si>
    <t>C-25</t>
  </si>
  <si>
    <t>C-26</t>
  </si>
  <si>
    <t>C-27</t>
  </si>
  <si>
    <t>C-28</t>
  </si>
  <si>
    <t>M2 TERRAZA TECHADA</t>
  </si>
  <si>
    <t>M2 TERRAZA NO TECHADA</t>
  </si>
  <si>
    <t xml:space="preserve">PRECIO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</si>
</sst>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1" xfId="4" applyFont="1" applyBorder="1" applyAlignment="1">
      <alignment horizontal="center"/>
    </xf>
    <xf numFmtId="164" fontId="3" fillId="2" borderId="1" xfId="5" applyNumberFormat="1" applyFont="1" applyFill="1" applyBorder="1" applyAlignment="1">
      <alignment horizontal="center"/>
    </xf>
    <xf numFmtId="2" fontId="3" fillId="3" borderId="1" xfId="1" applyNumberFormat="1" applyFont="1" applyFill="1" applyBorder="1" applyAlignment="1">
      <alignment horizontal="center" vertical="center"/>
    </xf>
    <xf numFmtId="9" fontId="3" fillId="2" borderId="1" xfId="3" applyFont="1" applyFill="1" applyBorder="1" applyAlignment="1">
      <alignment horizontal="center"/>
    </xf>
    <xf numFmtId="0" fontId="3" fillId="2" borderId="1" xfId="4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3" borderId="1" xfId="4" applyNumberFormat="1" applyFont="1" applyFill="1" applyBorder="1" applyAlignment="1">
      <alignment horizontal="center" vertical="center"/>
    </xf>
    <xf numFmtId="2" fontId="1" fillId="3" borderId="1" xfId="4" applyNumberFormat="1" applyFill="1" applyBorder="1" applyAlignment="1">
      <alignment horizontal="center" vertical="center"/>
    </xf>
    <xf numFmtId="0" fontId="2" fillId="2" borderId="1" xfId="4" applyFont="1" applyFill="1" applyBorder="1" applyAlignment="1">
      <alignment horizontal="center" vertical="center" wrapText="1"/>
    </xf>
    <xf numFmtId="0" fontId="2" fillId="3" borderId="1" xfId="4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/>
    </xf>
    <xf numFmtId="44" fontId="0" fillId="0" borderId="1" xfId="2" applyFont="1" applyBorder="1"/>
  </cellXfs>
  <cellStyles count="6">
    <cellStyle name="Millares" xfId="1" builtinId="3"/>
    <cellStyle name="Moneda" xfId="2" builtinId="4"/>
    <cellStyle name="Normal" xfId="0" builtinId="0"/>
    <cellStyle name="Normal 2 2 2" xfId="4" xr:uid="{0C17C08B-6B17-4133-93E7-532063B37D69}"/>
    <cellStyle name="Porcentaje" xfId="3" builtinId="5"/>
    <cellStyle name="Porcentaje 2 2 2" xfId="5" xr:uid="{830D8FEE-1D2F-4F7A-A38E-4820E734E5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9E18C-4C92-461B-82EC-E84A7B8C1918}">
  <dimension ref="A1:F58"/>
  <sheetViews>
    <sheetView tabSelected="1" workbookViewId="0">
      <selection activeCell="H9" sqref="H9"/>
    </sheetView>
  </sheetViews>
  <sheetFormatPr baseColWidth="10" defaultRowHeight="15" x14ac:dyDescent="0.25"/>
  <cols>
    <col min="1" max="1" width="13.85546875" bestFit="1" customWidth="1"/>
    <col min="6" max="6" width="14.140625" bestFit="1" customWidth="1"/>
  </cols>
  <sheetData>
    <row r="1" spans="1:6" ht="60" x14ac:dyDescent="0.25">
      <c r="A1" s="9" t="s">
        <v>0</v>
      </c>
      <c r="B1" s="9" t="s">
        <v>1</v>
      </c>
      <c r="C1" s="10" t="s">
        <v>2</v>
      </c>
      <c r="D1" s="9" t="s">
        <v>66</v>
      </c>
      <c r="E1" s="10" t="s">
        <v>67</v>
      </c>
      <c r="F1" s="9" t="s">
        <v>68</v>
      </c>
    </row>
    <row r="2" spans="1:6" x14ac:dyDescent="0.25">
      <c r="A2" s="1" t="s">
        <v>3</v>
      </c>
      <c r="B2" s="11" t="s">
        <v>4</v>
      </c>
      <c r="C2" s="3">
        <v>66.73</v>
      </c>
      <c r="D2" s="6">
        <v>0</v>
      </c>
      <c r="E2" s="7">
        <v>9.17</v>
      </c>
      <c r="F2" s="12">
        <v>2438236.7999999998</v>
      </c>
    </row>
    <row r="3" spans="1:6" x14ac:dyDescent="0.25">
      <c r="A3" s="1" t="s">
        <v>3</v>
      </c>
      <c r="B3" s="2" t="s">
        <v>5</v>
      </c>
      <c r="C3" s="3">
        <v>66.760000000000005</v>
      </c>
      <c r="D3" s="6">
        <v>0</v>
      </c>
      <c r="E3" s="7">
        <v>12.65</v>
      </c>
      <c r="F3" s="12">
        <v>2489385.6</v>
      </c>
    </row>
    <row r="4" spans="1:6" x14ac:dyDescent="0.25">
      <c r="A4" s="4" t="s">
        <v>6</v>
      </c>
      <c r="B4" s="4" t="s">
        <v>7</v>
      </c>
      <c r="C4" s="3">
        <v>71.739999999999995</v>
      </c>
      <c r="D4" s="6">
        <v>4.99</v>
      </c>
      <c r="E4" s="7">
        <v>7.69</v>
      </c>
      <c r="F4" s="12">
        <v>2752944</v>
      </c>
    </row>
    <row r="5" spans="1:6" x14ac:dyDescent="0.25">
      <c r="A5" s="4" t="s">
        <v>6</v>
      </c>
      <c r="B5" s="4" t="s">
        <v>8</v>
      </c>
      <c r="C5" s="3">
        <v>71.739999999999995</v>
      </c>
      <c r="D5" s="6">
        <v>4.99</v>
      </c>
      <c r="E5" s="7">
        <v>7.39</v>
      </c>
      <c r="F5" s="12">
        <v>2748624</v>
      </c>
    </row>
    <row r="6" spans="1:6" x14ac:dyDescent="0.25">
      <c r="A6" s="4" t="s">
        <v>6</v>
      </c>
      <c r="B6" s="5" t="s">
        <v>9</v>
      </c>
      <c r="C6" s="3">
        <v>72.319999999999993</v>
      </c>
      <c r="D6" s="6">
        <v>4.41</v>
      </c>
      <c r="E6" s="7">
        <v>16.86</v>
      </c>
      <c r="F6" s="12">
        <v>2886105.5999999996</v>
      </c>
    </row>
    <row r="7" spans="1:6" x14ac:dyDescent="0.25">
      <c r="A7" s="4" t="s">
        <v>6</v>
      </c>
      <c r="B7" s="5" t="s">
        <v>10</v>
      </c>
      <c r="C7" s="3">
        <v>71.790000000000006</v>
      </c>
      <c r="D7" s="6">
        <v>4.41</v>
      </c>
      <c r="E7" s="7">
        <v>38.74</v>
      </c>
      <c r="F7" s="12">
        <v>3182860.8</v>
      </c>
    </row>
    <row r="8" spans="1:6" x14ac:dyDescent="0.25">
      <c r="A8" s="4" t="s">
        <v>6</v>
      </c>
      <c r="B8" s="5" t="s">
        <v>11</v>
      </c>
      <c r="C8" s="3">
        <v>71.790000000000006</v>
      </c>
      <c r="D8" s="6">
        <v>4.41</v>
      </c>
      <c r="E8" s="7">
        <v>34</v>
      </c>
      <c r="F8" s="12">
        <v>3114604.8</v>
      </c>
    </row>
    <row r="9" spans="1:6" x14ac:dyDescent="0.25">
      <c r="A9" s="4" t="s">
        <v>6</v>
      </c>
      <c r="B9" s="5" t="s">
        <v>12</v>
      </c>
      <c r="C9" s="3">
        <v>72.319999999999993</v>
      </c>
      <c r="D9" s="6">
        <v>4.41</v>
      </c>
      <c r="E9" s="8">
        <v>7.69</v>
      </c>
      <c r="F9" s="12">
        <v>2754057.5999999996</v>
      </c>
    </row>
    <row r="10" spans="1:6" x14ac:dyDescent="0.25">
      <c r="A10" s="4" t="s">
        <v>13</v>
      </c>
      <c r="B10" s="5" t="s">
        <v>14</v>
      </c>
      <c r="C10" s="3">
        <v>89.34</v>
      </c>
      <c r="D10" s="6">
        <v>46.77</v>
      </c>
      <c r="E10" s="8">
        <v>0</v>
      </c>
      <c r="F10" s="12">
        <v>4532976</v>
      </c>
    </row>
    <row r="11" spans="1:6" x14ac:dyDescent="0.25">
      <c r="A11" s="4" t="s">
        <v>13</v>
      </c>
      <c r="B11" s="5" t="s">
        <v>15</v>
      </c>
      <c r="C11" s="3">
        <v>74.84</v>
      </c>
      <c r="D11" s="6">
        <v>20.96</v>
      </c>
      <c r="E11" s="8">
        <v>0</v>
      </c>
      <c r="F11" s="12">
        <v>3534912</v>
      </c>
    </row>
    <row r="12" spans="1:6" x14ac:dyDescent="0.25">
      <c r="A12" s="4" t="s">
        <v>16</v>
      </c>
      <c r="B12" s="5" t="s">
        <v>17</v>
      </c>
      <c r="C12" s="3">
        <v>61.12</v>
      </c>
      <c r="D12" s="6">
        <v>28.03</v>
      </c>
      <c r="E12" s="8">
        <v>0</v>
      </c>
      <c r="F12" s="12">
        <v>3044016</v>
      </c>
    </row>
    <row r="13" spans="1:6" x14ac:dyDescent="0.25">
      <c r="A13" s="4" t="s">
        <v>16</v>
      </c>
      <c r="B13" s="5" t="s">
        <v>18</v>
      </c>
      <c r="C13" s="3">
        <v>30.15</v>
      </c>
      <c r="D13" s="6">
        <v>5.36</v>
      </c>
      <c r="E13" s="8">
        <v>0</v>
      </c>
      <c r="F13" s="12">
        <v>1379664</v>
      </c>
    </row>
    <row r="14" spans="1:6" x14ac:dyDescent="0.25">
      <c r="A14" s="4" t="s">
        <v>16</v>
      </c>
      <c r="B14" s="5" t="s">
        <v>19</v>
      </c>
      <c r="C14" s="3">
        <v>30.15</v>
      </c>
      <c r="D14" s="6">
        <v>5.36</v>
      </c>
      <c r="E14" s="8">
        <v>0</v>
      </c>
      <c r="F14" s="12">
        <v>1379664</v>
      </c>
    </row>
    <row r="15" spans="1:6" x14ac:dyDescent="0.25">
      <c r="A15" s="4" t="s">
        <v>16</v>
      </c>
      <c r="B15" s="5" t="s">
        <v>20</v>
      </c>
      <c r="C15" s="3">
        <v>30.15</v>
      </c>
      <c r="D15" s="6">
        <v>5.36</v>
      </c>
      <c r="E15" s="8">
        <v>0</v>
      </c>
      <c r="F15" s="12">
        <v>1379664</v>
      </c>
    </row>
    <row r="16" spans="1:6" x14ac:dyDescent="0.25">
      <c r="A16" s="4" t="s">
        <v>16</v>
      </c>
      <c r="B16" s="5" t="s">
        <v>21</v>
      </c>
      <c r="C16" s="3">
        <v>29.33</v>
      </c>
      <c r="D16" s="6">
        <v>5.46</v>
      </c>
      <c r="E16" s="8">
        <v>0</v>
      </c>
      <c r="F16" s="12">
        <v>1345680</v>
      </c>
    </row>
    <row r="17" spans="1:6" x14ac:dyDescent="0.25">
      <c r="A17" s="1" t="s">
        <v>3</v>
      </c>
      <c r="B17" s="5" t="s">
        <v>22</v>
      </c>
      <c r="C17" s="3">
        <v>66.739999999999995</v>
      </c>
      <c r="D17" s="6">
        <v>0</v>
      </c>
      <c r="E17" s="8">
        <v>0</v>
      </c>
      <c r="F17" s="12">
        <v>2210428.7999999998</v>
      </c>
    </row>
    <row r="18" spans="1:6" x14ac:dyDescent="0.25">
      <c r="A18" s="1" t="s">
        <v>3</v>
      </c>
      <c r="B18" s="5" t="s">
        <v>23</v>
      </c>
      <c r="C18" s="3">
        <v>66.75</v>
      </c>
      <c r="D18" s="6">
        <v>0</v>
      </c>
      <c r="E18" s="8">
        <v>0</v>
      </c>
      <c r="F18" s="12">
        <v>2210760</v>
      </c>
    </row>
    <row r="19" spans="1:6" x14ac:dyDescent="0.25">
      <c r="A19" s="1" t="s">
        <v>3</v>
      </c>
      <c r="B19" s="5" t="s">
        <v>24</v>
      </c>
      <c r="C19" s="3">
        <v>66.75</v>
      </c>
      <c r="D19" s="6">
        <v>0</v>
      </c>
      <c r="E19" s="8">
        <v>0</v>
      </c>
      <c r="F19" s="12">
        <v>2210760</v>
      </c>
    </row>
    <row r="20" spans="1:6" x14ac:dyDescent="0.25">
      <c r="A20" s="1" t="s">
        <v>3</v>
      </c>
      <c r="B20" s="5" t="s">
        <v>25</v>
      </c>
      <c r="C20" s="3">
        <v>65.86</v>
      </c>
      <c r="D20" s="6">
        <v>0</v>
      </c>
      <c r="E20" s="8">
        <v>0</v>
      </c>
      <c r="F20" s="12">
        <v>2181283.1999999997</v>
      </c>
    </row>
    <row r="21" spans="1:6" x14ac:dyDescent="0.25">
      <c r="A21" s="1" t="s">
        <v>3</v>
      </c>
      <c r="B21" s="5" t="s">
        <v>26</v>
      </c>
      <c r="C21" s="3">
        <v>65.86</v>
      </c>
      <c r="D21" s="6">
        <v>0</v>
      </c>
      <c r="E21" s="8">
        <v>0</v>
      </c>
      <c r="F21" s="12">
        <v>2181283.1999999997</v>
      </c>
    </row>
    <row r="22" spans="1:6" x14ac:dyDescent="0.25">
      <c r="A22" s="1" t="s">
        <v>3</v>
      </c>
      <c r="B22" s="5" t="s">
        <v>27</v>
      </c>
      <c r="C22" s="3">
        <v>66.75</v>
      </c>
      <c r="D22" s="6">
        <v>0</v>
      </c>
      <c r="E22" s="8">
        <v>0</v>
      </c>
      <c r="F22" s="12">
        <v>2210760</v>
      </c>
    </row>
    <row r="23" spans="1:6" x14ac:dyDescent="0.25">
      <c r="A23" s="5" t="s">
        <v>6</v>
      </c>
      <c r="B23" s="5" t="s">
        <v>28</v>
      </c>
      <c r="C23" s="3">
        <v>71.790000000000006</v>
      </c>
      <c r="D23" s="6">
        <v>4.41</v>
      </c>
      <c r="E23" s="8">
        <v>0</v>
      </c>
      <c r="F23" s="12">
        <v>2521627.1999999997</v>
      </c>
    </row>
    <row r="24" spans="1:6" x14ac:dyDescent="0.25">
      <c r="A24" s="5" t="s">
        <v>6</v>
      </c>
      <c r="B24" s="5" t="s">
        <v>29</v>
      </c>
      <c r="C24" s="3">
        <v>72.319999999999993</v>
      </c>
      <c r="D24" s="6">
        <v>4.41</v>
      </c>
      <c r="E24" s="8">
        <v>0</v>
      </c>
      <c r="F24" s="12">
        <v>2539180.7999999993</v>
      </c>
    </row>
    <row r="25" spans="1:6" x14ac:dyDescent="0.25">
      <c r="A25" s="5" t="s">
        <v>6</v>
      </c>
      <c r="B25" s="5" t="s">
        <v>30</v>
      </c>
      <c r="C25" s="3">
        <v>71.790000000000006</v>
      </c>
      <c r="D25" s="6">
        <v>4.41</v>
      </c>
      <c r="E25" s="8">
        <v>0</v>
      </c>
      <c r="F25" s="12">
        <v>2521627.1999999997</v>
      </c>
    </row>
    <row r="26" spans="1:6" x14ac:dyDescent="0.25">
      <c r="A26" s="5" t="s">
        <v>6</v>
      </c>
      <c r="B26" s="5" t="s">
        <v>31</v>
      </c>
      <c r="C26" s="3">
        <v>72.319999999999993</v>
      </c>
      <c r="D26" s="6">
        <v>4.41</v>
      </c>
      <c r="E26" s="8">
        <v>0</v>
      </c>
      <c r="F26" s="12">
        <v>2539180.7999999993</v>
      </c>
    </row>
    <row r="27" spans="1:6" x14ac:dyDescent="0.25">
      <c r="A27" s="5" t="s">
        <v>6</v>
      </c>
      <c r="B27" s="5" t="s">
        <v>32</v>
      </c>
      <c r="C27" s="3">
        <v>72.319999999999993</v>
      </c>
      <c r="D27" s="6">
        <v>4.41</v>
      </c>
      <c r="E27" s="8">
        <v>0</v>
      </c>
      <c r="F27" s="12">
        <v>2539180.7999999993</v>
      </c>
    </row>
    <row r="28" spans="1:6" x14ac:dyDescent="0.25">
      <c r="A28" s="5" t="s">
        <v>6</v>
      </c>
      <c r="B28" s="5" t="s">
        <v>33</v>
      </c>
      <c r="C28" s="3">
        <v>71.790000000000006</v>
      </c>
      <c r="D28" s="6">
        <v>4.41</v>
      </c>
      <c r="E28" s="8">
        <v>0</v>
      </c>
      <c r="F28" s="12">
        <v>2521627.1999999997</v>
      </c>
    </row>
    <row r="29" spans="1:6" x14ac:dyDescent="0.25">
      <c r="A29" s="5" t="s">
        <v>6</v>
      </c>
      <c r="B29" s="5" t="s">
        <v>34</v>
      </c>
      <c r="C29" s="3">
        <v>71.790000000000006</v>
      </c>
      <c r="D29" s="6">
        <v>4.41</v>
      </c>
      <c r="E29" s="8">
        <v>0</v>
      </c>
      <c r="F29" s="12">
        <v>2521627.1999999997</v>
      </c>
    </row>
    <row r="30" spans="1:6" x14ac:dyDescent="0.25">
      <c r="A30" s="5" t="s">
        <v>6</v>
      </c>
      <c r="B30" s="5" t="s">
        <v>35</v>
      </c>
      <c r="C30" s="3">
        <v>72.319999999999993</v>
      </c>
      <c r="D30" s="6">
        <v>4.41</v>
      </c>
      <c r="E30" s="8">
        <v>0</v>
      </c>
      <c r="F30" s="12">
        <v>2539180.7999999993</v>
      </c>
    </row>
    <row r="31" spans="1:6" x14ac:dyDescent="0.25">
      <c r="A31" s="5" t="s">
        <v>36</v>
      </c>
      <c r="B31" s="5" t="s">
        <v>37</v>
      </c>
      <c r="C31" s="3">
        <f>27.16 + 27.19</f>
        <v>54.35</v>
      </c>
      <c r="D31" s="6">
        <v>5.54</v>
      </c>
      <c r="E31" s="8">
        <v>0</v>
      </c>
      <c r="F31" s="12">
        <v>1928721.5999999999</v>
      </c>
    </row>
    <row r="32" spans="1:6" x14ac:dyDescent="0.25">
      <c r="A32" s="5" t="s">
        <v>36</v>
      </c>
      <c r="B32" s="5" t="s">
        <v>38</v>
      </c>
      <c r="C32" s="3">
        <f>26.45+26.47</f>
        <v>52.92</v>
      </c>
      <c r="D32" s="6">
        <v>5.4</v>
      </c>
      <c r="E32" s="8">
        <v>0</v>
      </c>
      <c r="F32" s="12">
        <v>1878163.2</v>
      </c>
    </row>
    <row r="33" spans="1:6" x14ac:dyDescent="0.25">
      <c r="A33" s="5" t="s">
        <v>36</v>
      </c>
      <c r="B33" s="5" t="s">
        <v>39</v>
      </c>
      <c r="C33" s="3">
        <f>26.45+26.47</f>
        <v>52.92</v>
      </c>
      <c r="D33" s="6">
        <v>5.4</v>
      </c>
      <c r="E33" s="8">
        <v>0</v>
      </c>
      <c r="F33" s="12">
        <v>1878163.2</v>
      </c>
    </row>
    <row r="34" spans="1:6" x14ac:dyDescent="0.25">
      <c r="A34" s="5" t="s">
        <v>36</v>
      </c>
      <c r="B34" s="5" t="s">
        <v>40</v>
      </c>
      <c r="C34" s="3">
        <f>27.16+27.19</f>
        <v>54.35</v>
      </c>
      <c r="D34" s="6">
        <v>5.54</v>
      </c>
      <c r="E34" s="8">
        <v>0</v>
      </c>
      <c r="F34" s="12">
        <v>1928721.5999999999</v>
      </c>
    </row>
    <row r="35" spans="1:6" x14ac:dyDescent="0.25">
      <c r="A35" s="5" t="s">
        <v>36</v>
      </c>
      <c r="B35" s="5" t="s">
        <v>41</v>
      </c>
      <c r="C35" s="3">
        <f>27.16+27.17</f>
        <v>54.33</v>
      </c>
      <c r="D35" s="6">
        <v>5.47</v>
      </c>
      <c r="E35" s="8">
        <v>0</v>
      </c>
      <c r="F35" s="12">
        <v>1925793.5999999999</v>
      </c>
    </row>
    <row r="36" spans="1:6" x14ac:dyDescent="0.25">
      <c r="A36" s="5" t="s">
        <v>36</v>
      </c>
      <c r="B36" s="5" t="s">
        <v>42</v>
      </c>
      <c r="C36" s="3">
        <f>26.47+26.45</f>
        <v>52.92</v>
      </c>
      <c r="D36" s="6">
        <v>5.32</v>
      </c>
      <c r="E36" s="8">
        <v>0</v>
      </c>
      <c r="F36" s="12">
        <v>1875552</v>
      </c>
    </row>
    <row r="37" spans="1:6" x14ac:dyDescent="0.25">
      <c r="A37" s="5" t="s">
        <v>36</v>
      </c>
      <c r="B37" s="5" t="s">
        <v>43</v>
      </c>
      <c r="C37" s="3">
        <f>26.45+26.45</f>
        <v>52.9</v>
      </c>
      <c r="D37" s="6">
        <v>5.34</v>
      </c>
      <c r="E37" s="8">
        <v>0</v>
      </c>
      <c r="F37" s="12">
        <v>1875561.5999999999</v>
      </c>
    </row>
    <row r="38" spans="1:6" x14ac:dyDescent="0.25">
      <c r="A38" s="5" t="s">
        <v>36</v>
      </c>
      <c r="B38" s="5" t="s">
        <v>44</v>
      </c>
      <c r="C38" s="3">
        <f t="shared" ref="C38:C41" si="0">26.45+26.45</f>
        <v>52.9</v>
      </c>
      <c r="D38" s="6">
        <v>5.34</v>
      </c>
      <c r="E38" s="8">
        <v>0</v>
      </c>
      <c r="F38" s="12">
        <v>1875561.5999999999</v>
      </c>
    </row>
    <row r="39" spans="1:6" x14ac:dyDescent="0.25">
      <c r="A39" s="5" t="s">
        <v>36</v>
      </c>
      <c r="B39" s="5" t="s">
        <v>45</v>
      </c>
      <c r="C39" s="3">
        <f t="shared" si="0"/>
        <v>52.9</v>
      </c>
      <c r="D39" s="6">
        <v>5.34</v>
      </c>
      <c r="E39" s="8">
        <v>0</v>
      </c>
      <c r="F39" s="12">
        <v>1875561.5999999999</v>
      </c>
    </row>
    <row r="40" spans="1:6" x14ac:dyDescent="0.25">
      <c r="A40" s="5" t="s">
        <v>36</v>
      </c>
      <c r="B40" s="5" t="s">
        <v>46</v>
      </c>
      <c r="C40" s="3">
        <f t="shared" si="0"/>
        <v>52.9</v>
      </c>
      <c r="D40" s="6">
        <v>5.34</v>
      </c>
      <c r="E40" s="8">
        <v>0</v>
      </c>
      <c r="F40" s="12">
        <v>1875561.5999999999</v>
      </c>
    </row>
    <row r="41" spans="1:6" x14ac:dyDescent="0.25">
      <c r="A41" s="5" t="s">
        <v>36</v>
      </c>
      <c r="B41" s="5" t="s">
        <v>47</v>
      </c>
      <c r="C41" s="3">
        <f t="shared" si="0"/>
        <v>52.9</v>
      </c>
      <c r="D41" s="6">
        <v>5.34</v>
      </c>
      <c r="E41" s="8">
        <v>0</v>
      </c>
      <c r="F41" s="12">
        <v>1875561.5999999999</v>
      </c>
    </row>
    <row r="42" spans="1:6" x14ac:dyDescent="0.25">
      <c r="A42" s="5" t="s">
        <v>36</v>
      </c>
      <c r="B42" s="5" t="s">
        <v>48</v>
      </c>
      <c r="C42" s="3">
        <f>27.17+27.17</f>
        <v>54.34</v>
      </c>
      <c r="D42" s="6">
        <v>5.49</v>
      </c>
      <c r="E42" s="8">
        <v>0</v>
      </c>
      <c r="F42" s="12">
        <v>1926768</v>
      </c>
    </row>
    <row r="43" spans="1:6" x14ac:dyDescent="0.25">
      <c r="A43" s="5" t="s">
        <v>49</v>
      </c>
      <c r="B43" s="5" t="s">
        <v>50</v>
      </c>
      <c r="C43" s="3">
        <f>34.94+37.84</f>
        <v>72.78</v>
      </c>
      <c r="D43" s="6">
        <v>2.89</v>
      </c>
      <c r="E43" s="8">
        <v>0</v>
      </c>
      <c r="F43" s="12">
        <v>2434934.4</v>
      </c>
    </row>
    <row r="44" spans="1:6" x14ac:dyDescent="0.25">
      <c r="A44" s="5" t="s">
        <v>49</v>
      </c>
      <c r="B44" s="5" t="s">
        <v>51</v>
      </c>
      <c r="C44" s="3">
        <f>35.47+38.36</f>
        <v>73.83</v>
      </c>
      <c r="D44" s="6">
        <v>2.89</v>
      </c>
      <c r="E44" s="8">
        <v>0</v>
      </c>
      <c r="F44" s="12">
        <v>2468702.4</v>
      </c>
    </row>
    <row r="45" spans="1:6" x14ac:dyDescent="0.25">
      <c r="A45" s="5" t="s">
        <v>49</v>
      </c>
      <c r="B45" s="5" t="s">
        <v>52</v>
      </c>
      <c r="C45" s="3">
        <f t="shared" ref="C45" si="1">35.47+38.36</f>
        <v>73.83</v>
      </c>
      <c r="D45" s="6">
        <v>2.89</v>
      </c>
      <c r="E45" s="8">
        <v>0</v>
      </c>
      <c r="F45" s="12">
        <v>2468702.4</v>
      </c>
    </row>
    <row r="46" spans="1:6" x14ac:dyDescent="0.25">
      <c r="A46" s="5" t="s">
        <v>49</v>
      </c>
      <c r="B46" s="5" t="s">
        <v>53</v>
      </c>
      <c r="C46" s="3">
        <f>35.47+38.36</f>
        <v>73.83</v>
      </c>
      <c r="D46" s="6">
        <v>2.89</v>
      </c>
      <c r="E46" s="8">
        <v>0</v>
      </c>
      <c r="F46" s="12">
        <v>2468702.4</v>
      </c>
    </row>
    <row r="47" spans="1:6" x14ac:dyDescent="0.25">
      <c r="A47" s="5" t="s">
        <v>49</v>
      </c>
      <c r="B47" s="5" t="s">
        <v>54</v>
      </c>
      <c r="C47" s="3">
        <f>34.94+37.84</f>
        <v>72.78</v>
      </c>
      <c r="D47" s="6">
        <v>2.89</v>
      </c>
      <c r="E47" s="8">
        <v>0</v>
      </c>
      <c r="F47" s="12">
        <v>2434934.4</v>
      </c>
    </row>
    <row r="48" spans="1:6" x14ac:dyDescent="0.25">
      <c r="A48" s="5" t="s">
        <v>49</v>
      </c>
      <c r="B48" s="5" t="s">
        <v>55</v>
      </c>
      <c r="C48" s="3">
        <f>35.47+38.36</f>
        <v>73.83</v>
      </c>
      <c r="D48" s="6">
        <v>2.89</v>
      </c>
      <c r="E48" s="8">
        <v>0</v>
      </c>
      <c r="F48" s="12">
        <v>2468702.4</v>
      </c>
    </row>
    <row r="49" spans="1:6" x14ac:dyDescent="0.25">
      <c r="A49" s="5" t="s">
        <v>49</v>
      </c>
      <c r="B49" s="5" t="s">
        <v>56</v>
      </c>
      <c r="C49" s="3">
        <f t="shared" ref="C49" si="2">35.47+38.36</f>
        <v>73.83</v>
      </c>
      <c r="D49" s="6">
        <v>2.89</v>
      </c>
      <c r="E49" s="8">
        <v>0</v>
      </c>
      <c r="F49" s="12">
        <v>2468702.4</v>
      </c>
    </row>
    <row r="50" spans="1:6" x14ac:dyDescent="0.25">
      <c r="A50" s="5" t="s">
        <v>49</v>
      </c>
      <c r="B50" s="5" t="s">
        <v>57</v>
      </c>
      <c r="C50" s="3">
        <f>35.47+38.36</f>
        <v>73.83</v>
      </c>
      <c r="D50" s="6">
        <v>2.89</v>
      </c>
      <c r="E50" s="8">
        <v>0</v>
      </c>
      <c r="F50" s="12">
        <v>2468702.4</v>
      </c>
    </row>
    <row r="51" spans="1:6" x14ac:dyDescent="0.25">
      <c r="A51" s="5" t="s">
        <v>49</v>
      </c>
      <c r="B51" s="5" t="s">
        <v>58</v>
      </c>
      <c r="C51" s="3">
        <f>35.47+38.36</f>
        <v>73.83</v>
      </c>
      <c r="D51" s="6">
        <v>2.89</v>
      </c>
      <c r="E51" s="8">
        <v>0</v>
      </c>
      <c r="F51" s="12">
        <v>2468702.4</v>
      </c>
    </row>
    <row r="52" spans="1:6" x14ac:dyDescent="0.25">
      <c r="A52" s="5" t="s">
        <v>49</v>
      </c>
      <c r="B52" s="5" t="s">
        <v>59</v>
      </c>
      <c r="C52" s="3">
        <f>35.47+38.36</f>
        <v>73.83</v>
      </c>
      <c r="D52" s="6">
        <v>2.89</v>
      </c>
      <c r="E52" s="8">
        <v>0</v>
      </c>
      <c r="F52" s="12">
        <v>2468702.4</v>
      </c>
    </row>
    <row r="53" spans="1:6" x14ac:dyDescent="0.25">
      <c r="A53" s="5" t="s">
        <v>49</v>
      </c>
      <c r="B53" s="5" t="s">
        <v>60</v>
      </c>
      <c r="C53" s="3">
        <f>35.47+38.36</f>
        <v>73.83</v>
      </c>
      <c r="D53" s="6">
        <v>2.89</v>
      </c>
      <c r="E53" s="8">
        <v>0</v>
      </c>
      <c r="F53" s="12">
        <v>2468702.4</v>
      </c>
    </row>
    <row r="54" spans="1:6" x14ac:dyDescent="0.25">
      <c r="A54" s="5" t="s">
        <v>49</v>
      </c>
      <c r="B54" s="5" t="s">
        <v>61</v>
      </c>
      <c r="C54" s="3">
        <f>34.94+37.84</f>
        <v>72.78</v>
      </c>
      <c r="D54" s="6">
        <v>2.89</v>
      </c>
      <c r="E54" s="8">
        <v>0</v>
      </c>
      <c r="F54" s="12">
        <v>2434934.4</v>
      </c>
    </row>
    <row r="55" spans="1:6" x14ac:dyDescent="0.25">
      <c r="A55" s="5" t="s">
        <v>49</v>
      </c>
      <c r="B55" s="5" t="s">
        <v>62</v>
      </c>
      <c r="C55" s="3">
        <f>34.94+37.84</f>
        <v>72.78</v>
      </c>
      <c r="D55" s="6">
        <v>2.89</v>
      </c>
      <c r="E55" s="8">
        <v>0</v>
      </c>
      <c r="F55" s="12">
        <v>2434934.4</v>
      </c>
    </row>
    <row r="56" spans="1:6" x14ac:dyDescent="0.25">
      <c r="A56" s="5" t="s">
        <v>49</v>
      </c>
      <c r="B56" s="5" t="s">
        <v>63</v>
      </c>
      <c r="C56" s="3">
        <f>35.47+38.36</f>
        <v>73.83</v>
      </c>
      <c r="D56" s="6">
        <v>2.89</v>
      </c>
      <c r="E56" s="8">
        <v>0</v>
      </c>
      <c r="F56" s="12">
        <v>2468702.4</v>
      </c>
    </row>
    <row r="57" spans="1:6" x14ac:dyDescent="0.25">
      <c r="A57" s="5" t="s">
        <v>49</v>
      </c>
      <c r="B57" s="5" t="s">
        <v>64</v>
      </c>
      <c r="C57" s="3">
        <f>35.47+38.36</f>
        <v>73.83</v>
      </c>
      <c r="D57" s="6">
        <v>2.89</v>
      </c>
      <c r="E57" s="8">
        <v>0</v>
      </c>
      <c r="F57" s="12">
        <v>2468702.4</v>
      </c>
    </row>
    <row r="58" spans="1:6" x14ac:dyDescent="0.25">
      <c r="A58" s="5" t="s">
        <v>49</v>
      </c>
      <c r="B58" s="5" t="s">
        <v>65</v>
      </c>
      <c r="C58" s="3">
        <f>35.47+38.36</f>
        <v>73.83</v>
      </c>
      <c r="D58" s="6">
        <v>2.89</v>
      </c>
      <c r="E58" s="8">
        <v>0</v>
      </c>
      <c r="F58" s="12">
        <v>2468702.4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esquivel</dc:creator>
  <cp:lastModifiedBy>valentina esquivel</cp:lastModifiedBy>
  <dcterms:created xsi:type="dcterms:W3CDTF">2023-11-17T17:45:51Z</dcterms:created>
  <dcterms:modified xsi:type="dcterms:W3CDTF">2023-11-17T17:49:21Z</dcterms:modified>
</cp:coreProperties>
</file>