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h3POijGLsgjzuM7kFKDR4VoUwsCQ=="/>
    </ext>
  </extLst>
</workbook>
</file>

<file path=xl/sharedStrings.xml><?xml version="1.0" encoding="utf-8"?>
<sst xmlns="http://schemas.openxmlformats.org/spreadsheetml/2006/main" count="40" uniqueCount="19">
  <si>
    <t>LISTA DE PRECIOS</t>
  </si>
  <si>
    <t>JUNIO  2022.</t>
  </si>
  <si>
    <t>TORRE A</t>
  </si>
  <si>
    <t>UNIDAD</t>
  </si>
  <si>
    <t>NIVEL</t>
  </si>
  <si>
    <t>RECÁMARAS</t>
  </si>
  <si>
    <t>ÁREA INTERIOR</t>
  </si>
  <si>
    <t>AREA TERRAZAS</t>
  </si>
  <si>
    <t>ROOF GARDEN</t>
  </si>
  <si>
    <t>ÁREA TOTAL</t>
  </si>
  <si>
    <t>PRECIO</t>
  </si>
  <si>
    <t>PB</t>
  </si>
  <si>
    <t>APARTADO</t>
  </si>
  <si>
    <t>TORRE B</t>
  </si>
  <si>
    <t>TORRE C</t>
  </si>
  <si>
    <t>US Dollars</t>
  </si>
  <si>
    <t>30% DE ENGANCHE Y 18 MENSUALIDADES</t>
  </si>
  <si>
    <t>SIN INTERESES</t>
  </si>
  <si>
    <t>FECHA DE ENTREGA POSESION:   MARZO 2024.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</si>
</sst>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5">
    <font>
      <sz val="11.0"/>
      <color theme="1"/>
      <name val="Calibri"/>
      <scheme val="minor"/>
    </font>
    <font>
      <b/>
      <sz val="25.0"/>
      <color rgb="FF1E4E79"/>
      <name val="Jacques Francois Shadow"/>
    </font>
    <font>
      <b/>
      <sz val="20.0"/>
      <color theme="1"/>
      <name val="Calibri"/>
    </font>
    <font>
      <b/>
      <sz val="11.0"/>
      <color theme="1"/>
      <name val="Calibri"/>
    </font>
    <font>
      <b/>
      <sz val="14.0"/>
      <color theme="1"/>
      <name val="Arial Narrow"/>
    </font>
    <font/>
    <font>
      <sz val="11.0"/>
      <color rgb="FF000000"/>
      <name val="Arial Narrow"/>
    </font>
    <font>
      <sz val="11.0"/>
      <color theme="1"/>
      <name val="Arial Narrow"/>
    </font>
    <font>
      <b/>
      <sz val="11.0"/>
      <color theme="1"/>
      <name val="Arial Narrow"/>
    </font>
    <font>
      <sz val="11.0"/>
      <color theme="1"/>
      <name val="Calibri"/>
    </font>
    <font>
      <b/>
      <sz val="10.0"/>
      <color theme="1"/>
      <name val="Calibri"/>
    </font>
    <font>
      <sz val="14.0"/>
      <color rgb="FF000000"/>
      <name val="Arial Narrow"/>
    </font>
    <font>
      <sz val="14.0"/>
      <color theme="1"/>
      <name val="Arial"/>
    </font>
    <font>
      <b/>
      <sz val="14.0"/>
      <color theme="1"/>
      <name val="Arial"/>
    </font>
    <font>
      <sz val="12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D9E1F2"/>
        <bgColor rgb="FFD9E1F2"/>
      </patternFill>
    </fill>
    <fill>
      <patternFill patternType="solid">
        <fgColor rgb="FFA7E8FF"/>
        <bgColor rgb="FFA7E8FF"/>
      </patternFill>
    </fill>
  </fills>
  <borders count="2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center" readingOrder="0"/>
    </xf>
    <xf borderId="1" fillId="2" fontId="4" numFmtId="0" xfId="0" applyAlignment="1" applyBorder="1" applyFill="1" applyFont="1">
      <alignment horizontal="left" shrinkToFit="0" wrapText="1"/>
    </xf>
    <xf borderId="2" fillId="0" fontId="5" numFmtId="0" xfId="0" applyBorder="1" applyFont="1"/>
    <xf borderId="3" fillId="0" fontId="5" numFmtId="0" xfId="0" applyBorder="1" applyFont="1"/>
    <xf borderId="0" fillId="0" fontId="6" numFmtId="0" xfId="0" applyFont="1"/>
    <xf borderId="4" fillId="0" fontId="7" numFmtId="0" xfId="0" applyBorder="1" applyFont="1"/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1" vertical="center" wrapText="0"/>
    </xf>
    <xf borderId="7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9" fillId="3" fontId="9" numFmtId="0" xfId="0" applyBorder="1" applyFill="1" applyFont="1"/>
    <xf borderId="10" fillId="0" fontId="7" numFmtId="0" xfId="0" applyBorder="1" applyFont="1"/>
    <xf borderId="11" fillId="4" fontId="7" numFmtId="0" xfId="0" applyAlignment="1" applyBorder="1" applyFill="1" applyFont="1">
      <alignment horizontal="center"/>
    </xf>
    <xf borderId="12" fillId="4" fontId="7" numFmtId="0" xfId="0" applyAlignment="1" applyBorder="1" applyFont="1">
      <alignment horizontal="center"/>
    </xf>
    <xf borderId="12" fillId="4" fontId="7" numFmtId="2" xfId="0" applyBorder="1" applyFont="1" applyNumberFormat="1"/>
    <xf borderId="12" fillId="4" fontId="7" numFmtId="0" xfId="0" applyBorder="1" applyFont="1"/>
    <xf borderId="13" fillId="4" fontId="8" numFmtId="2" xfId="0" applyBorder="1" applyFont="1" applyNumberFormat="1"/>
    <xf borderId="14" fillId="4" fontId="8" numFmtId="164" xfId="0" applyBorder="1" applyFont="1" applyNumberFormat="1"/>
    <xf borderId="11" fillId="5" fontId="7" numFmtId="0" xfId="0" applyAlignment="1" applyBorder="1" applyFill="1" applyFont="1">
      <alignment horizontal="center"/>
    </xf>
    <xf borderId="12" fillId="5" fontId="7" numFmtId="0" xfId="0" applyAlignment="1" applyBorder="1" applyFont="1">
      <alignment horizontal="center"/>
    </xf>
    <xf borderId="12" fillId="5" fontId="7" numFmtId="2" xfId="0" applyBorder="1" applyFont="1" applyNumberFormat="1"/>
    <xf borderId="12" fillId="5" fontId="7" numFmtId="0" xfId="0" applyBorder="1" applyFont="1"/>
    <xf borderId="13" fillId="5" fontId="8" numFmtId="2" xfId="0" applyBorder="1" applyFont="1" applyNumberFormat="1"/>
    <xf borderId="14" fillId="5" fontId="8" numFmtId="164" xfId="0" applyBorder="1" applyFont="1" applyNumberFormat="1"/>
    <xf borderId="9" fillId="3" fontId="6" numFmtId="0" xfId="0" applyBorder="1" applyFont="1"/>
    <xf borderId="14" fillId="6" fontId="8" numFmtId="164" xfId="0" applyBorder="1" applyFill="1" applyFont="1" applyNumberFormat="1"/>
    <xf borderId="14" fillId="4" fontId="8" numFmtId="164" xfId="0" applyAlignment="1" applyBorder="1" applyFont="1" applyNumberFormat="1">
      <alignment readingOrder="0"/>
    </xf>
    <xf borderId="15" fillId="5" fontId="7" numFmtId="0" xfId="0" applyAlignment="1" applyBorder="1" applyFont="1">
      <alignment horizontal="center"/>
    </xf>
    <xf borderId="16" fillId="5" fontId="7" numFmtId="0" xfId="0" applyAlignment="1" applyBorder="1" applyFont="1">
      <alignment horizontal="center"/>
    </xf>
    <xf borderId="16" fillId="5" fontId="7" numFmtId="2" xfId="0" applyBorder="1" applyFont="1" applyNumberFormat="1"/>
    <xf borderId="17" fillId="5" fontId="8" numFmtId="2" xfId="0" applyBorder="1" applyFont="1" applyNumberFormat="1"/>
    <xf borderId="18" fillId="5" fontId="8" numFmtId="164" xfId="0" applyBorder="1" applyFont="1" applyNumberFormat="1"/>
    <xf borderId="19" fillId="0" fontId="7" numFmtId="0" xfId="0" applyBorder="1" applyFont="1"/>
    <xf borderId="0" fillId="0" fontId="7" numFmtId="0" xfId="0" applyFont="1"/>
    <xf borderId="20" fillId="0" fontId="7" numFmtId="0" xfId="0" applyBorder="1" applyFont="1"/>
    <xf borderId="21" fillId="0" fontId="8" numFmtId="0" xfId="0" applyAlignment="1" applyBorder="1" applyFont="1">
      <alignment horizontal="center" shrinkToFit="0" vertical="center" wrapText="1"/>
    </xf>
    <xf borderId="11" fillId="7" fontId="7" numFmtId="0" xfId="0" applyAlignment="1" applyBorder="1" applyFill="1" applyFont="1">
      <alignment horizontal="center"/>
    </xf>
    <xf borderId="12" fillId="7" fontId="7" numFmtId="0" xfId="0" applyAlignment="1" applyBorder="1" applyFont="1">
      <alignment horizontal="center"/>
    </xf>
    <xf borderId="12" fillId="7" fontId="7" numFmtId="2" xfId="0" applyAlignment="1" applyBorder="1" applyFont="1" applyNumberFormat="1">
      <alignment horizontal="right"/>
    </xf>
    <xf borderId="13" fillId="7" fontId="8" numFmtId="2" xfId="0" applyBorder="1" applyFont="1" applyNumberFormat="1"/>
    <xf borderId="14" fillId="7" fontId="8" numFmtId="164" xfId="0" applyBorder="1" applyFont="1" applyNumberFormat="1"/>
    <xf borderId="12" fillId="5" fontId="7" numFmtId="2" xfId="0" applyAlignment="1" applyBorder="1" applyFont="1" applyNumberFormat="1">
      <alignment horizontal="right"/>
    </xf>
    <xf borderId="22" fillId="5" fontId="8" numFmtId="164" xfId="0" applyBorder="1" applyFont="1" applyNumberFormat="1"/>
    <xf borderId="15" fillId="7" fontId="7" numFmtId="0" xfId="0" applyAlignment="1" applyBorder="1" applyFont="1">
      <alignment horizontal="center"/>
    </xf>
    <xf borderId="16" fillId="7" fontId="7" numFmtId="0" xfId="0" applyAlignment="1" applyBorder="1" applyFont="1">
      <alignment horizontal="center"/>
    </xf>
    <xf borderId="16" fillId="7" fontId="7" numFmtId="2" xfId="0" applyAlignment="1" applyBorder="1" applyFont="1" applyNumberFormat="1">
      <alignment horizontal="right"/>
    </xf>
    <xf borderId="17" fillId="7" fontId="8" numFmtId="2" xfId="0" applyBorder="1" applyFont="1" applyNumberFormat="1"/>
    <xf borderId="23" fillId="7" fontId="8" numFmtId="164" xfId="0" applyBorder="1" applyFont="1" applyNumberFormat="1"/>
    <xf borderId="19" fillId="0" fontId="6" numFmtId="0" xfId="0" applyBorder="1" applyFont="1"/>
    <xf borderId="11" fillId="6" fontId="7" numFmtId="0" xfId="0" applyAlignment="1" applyBorder="1" applyFont="1">
      <alignment horizontal="center"/>
    </xf>
    <xf borderId="12" fillId="7" fontId="7" numFmtId="2" xfId="0" applyBorder="1" applyFont="1" applyNumberFormat="1"/>
    <xf borderId="12" fillId="7" fontId="7" numFmtId="0" xfId="0" applyBorder="1" applyFont="1"/>
    <xf borderId="12" fillId="6" fontId="7" numFmtId="0" xfId="0" applyAlignment="1" applyBorder="1" applyFont="1">
      <alignment horizontal="center"/>
    </xf>
    <xf borderId="12" fillId="6" fontId="7" numFmtId="2" xfId="0" applyBorder="1" applyFont="1" applyNumberFormat="1"/>
    <xf borderId="13" fillId="6" fontId="8" numFmtId="2" xfId="0" applyBorder="1" applyFont="1" applyNumberFormat="1"/>
    <xf borderId="12" fillId="6" fontId="7" numFmtId="2" xfId="0" applyAlignment="1" applyBorder="1" applyFont="1" applyNumberFormat="1">
      <alignment horizontal="right"/>
    </xf>
    <xf borderId="12" fillId="6" fontId="7" numFmtId="0" xfId="0" applyBorder="1" applyFont="1"/>
    <xf borderId="15" fillId="6" fontId="7" numFmtId="0" xfId="0" applyAlignment="1" applyBorder="1" applyFont="1">
      <alignment horizontal="center"/>
    </xf>
    <xf borderId="16" fillId="6" fontId="7" numFmtId="0" xfId="0" applyAlignment="1" applyBorder="1" applyFont="1">
      <alignment horizontal="center"/>
    </xf>
    <xf borderId="16" fillId="6" fontId="7" numFmtId="2" xfId="0" applyBorder="1" applyFont="1" applyNumberFormat="1"/>
    <xf borderId="17" fillId="6" fontId="8" numFmtId="2" xfId="0" applyBorder="1" applyFont="1" applyNumberFormat="1"/>
    <xf borderId="18" fillId="6" fontId="8" numFmtId="164" xfId="0" applyBorder="1" applyFont="1" applyNumberFormat="1"/>
    <xf borderId="24" fillId="0" fontId="7" numFmtId="0" xfId="0" applyBorder="1" applyFont="1"/>
    <xf borderId="25" fillId="0" fontId="7" numFmtId="0" xfId="0" applyBorder="1" applyFont="1"/>
    <xf borderId="25" fillId="0" fontId="8" numFmtId="164" xfId="0" applyBorder="1" applyFont="1" applyNumberFormat="1"/>
    <xf borderId="26" fillId="0" fontId="8" numFmtId="164" xfId="0" applyBorder="1" applyFont="1" applyNumberFormat="1"/>
    <xf borderId="0" fillId="0" fontId="10" numFmtId="0" xfId="0" applyAlignment="1" applyFont="1">
      <alignment horizontal="center"/>
    </xf>
    <xf borderId="0" fillId="0" fontId="11" numFmtId="0" xfId="0" applyFont="1"/>
    <xf borderId="0" fillId="0" fontId="12" numFmtId="0" xfId="0" applyAlignment="1" applyFont="1">
      <alignment horizontal="center"/>
    </xf>
    <xf borderId="0" fillId="0" fontId="13" numFmtId="0" xfId="0" applyAlignment="1" applyFont="1">
      <alignment horizontal="center"/>
    </xf>
    <xf borderId="0" fillId="0" fontId="13" numFmtId="0" xfId="0" applyAlignment="1" applyFont="1">
      <alignment horizontal="center" readingOrder="0"/>
    </xf>
    <xf borderId="0" fillId="0" fontId="1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628650</xdr:colOff>
      <xdr:row>2</xdr:row>
      <xdr:rowOff>38100</xdr:rowOff>
    </xdr:from>
    <xdr:ext cx="1181100" cy="495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2</xdr:row>
      <xdr:rowOff>85725</xdr:rowOff>
    </xdr:from>
    <xdr:ext cx="1162050" cy="447675"/>
    <xdr:pic>
      <xdr:nvPicPr>
        <xdr:cNvPr id="0" name="image2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.43"/>
    <col customWidth="1" min="2" max="2" width="10.29"/>
    <col customWidth="1" min="3" max="3" width="7.29"/>
    <col customWidth="1" min="4" max="4" width="13.71"/>
    <col customWidth="1" min="5" max="5" width="11.43"/>
    <col customWidth="1" min="6" max="6" width="10.71"/>
    <col customWidth="1" min="7" max="7" width="9.29"/>
    <col customWidth="1" min="8" max="8" width="17.14"/>
    <col customWidth="1" min="9" max="9" width="19.57"/>
    <col customWidth="1" min="10" max="14" width="10.71"/>
    <col customWidth="1" min="15" max="15" width="15.57"/>
    <col customWidth="1" min="16" max="16" width="15.86"/>
    <col customWidth="1" min="17" max="17" width="10.71"/>
    <col customWidth="1" min="18" max="18" width="15.57"/>
    <col customWidth="1" min="19" max="19" width="11.29"/>
    <col customWidth="1" min="20" max="21" width="14.29"/>
    <col customWidth="1" min="22" max="22" width="12.71"/>
    <col customWidth="1" min="23" max="23" width="15.29"/>
    <col customWidth="1" min="24" max="29" width="8.71"/>
  </cols>
  <sheetData>
    <row r="2">
      <c r="B2" s="1"/>
      <c r="E2" s="2"/>
    </row>
    <row r="3" ht="13.5" customHeight="1">
      <c r="B3" s="1"/>
      <c r="E3" s="2"/>
    </row>
    <row r="4" ht="24.75" customHeight="1">
      <c r="B4" s="1"/>
      <c r="E4" s="2" t="s">
        <v>0</v>
      </c>
    </row>
    <row r="5" ht="13.5" customHeight="1"/>
    <row r="6" ht="18.75" customHeight="1">
      <c r="C6" s="3" t="s">
        <v>1</v>
      </c>
    </row>
    <row r="7">
      <c r="A7" s="4" t="s">
        <v>2</v>
      </c>
      <c r="B7" s="5"/>
      <c r="C7" s="5"/>
      <c r="D7" s="5"/>
      <c r="E7" s="5"/>
      <c r="F7" s="5"/>
      <c r="G7" s="5"/>
      <c r="H7" s="5"/>
      <c r="I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>
      <c r="A8" s="8"/>
      <c r="B8" s="9" t="s">
        <v>3</v>
      </c>
      <c r="C8" s="10" t="s">
        <v>4</v>
      </c>
      <c r="D8" s="11" t="s">
        <v>5</v>
      </c>
      <c r="E8" s="10" t="s">
        <v>6</v>
      </c>
      <c r="F8" s="10" t="s">
        <v>7</v>
      </c>
      <c r="G8" s="10" t="s">
        <v>8</v>
      </c>
      <c r="H8" s="12" t="s">
        <v>9</v>
      </c>
      <c r="I8" s="13" t="s">
        <v>10</v>
      </c>
      <c r="K8" s="14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ht="15.0" customHeight="1">
      <c r="A9" s="15"/>
      <c r="B9" s="16">
        <v>101.0</v>
      </c>
      <c r="C9" s="17" t="s">
        <v>11</v>
      </c>
      <c r="D9" s="17">
        <v>3.0</v>
      </c>
      <c r="E9" s="18">
        <v>134.55</v>
      </c>
      <c r="F9" s="18">
        <f>43.35+5.1</f>
        <v>48.45</v>
      </c>
      <c r="G9" s="19"/>
      <c r="H9" s="20">
        <f>SUM(E9:G9)</f>
        <v>183</v>
      </c>
      <c r="I9" s="21">
        <v>499000.0</v>
      </c>
      <c r="K9" s="1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ht="15.0" customHeight="1">
      <c r="A10" s="15"/>
      <c r="B10" s="22">
        <v>102.0</v>
      </c>
      <c r="C10" s="23" t="s">
        <v>11</v>
      </c>
      <c r="D10" s="23">
        <v>3.0</v>
      </c>
      <c r="E10" s="24">
        <v>133.1</v>
      </c>
      <c r="F10" s="24">
        <v>35.4</v>
      </c>
      <c r="G10" s="25"/>
      <c r="H10" s="26">
        <f>E10+F10</f>
        <v>168.5</v>
      </c>
      <c r="I10" s="27">
        <v>489000.0</v>
      </c>
      <c r="J10" s="7"/>
      <c r="K10" s="2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ht="15.0" customHeight="1">
      <c r="A11" s="15"/>
      <c r="B11" s="16">
        <v>201.0</v>
      </c>
      <c r="C11" s="17">
        <v>2.0</v>
      </c>
      <c r="D11" s="17">
        <v>3.0</v>
      </c>
      <c r="E11" s="18">
        <v>134.55</v>
      </c>
      <c r="F11" s="18">
        <v>54.8</v>
      </c>
      <c r="G11" s="19"/>
      <c r="H11" s="20">
        <f t="shared" ref="H11:H16" si="1">SUM(E11:G11)</f>
        <v>189.35</v>
      </c>
      <c r="I11" s="21">
        <v>509000.0</v>
      </c>
      <c r="J11" s="7"/>
      <c r="K11" s="2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ht="15.0" customHeight="1">
      <c r="A12" s="15"/>
      <c r="B12" s="22">
        <v>202.0</v>
      </c>
      <c r="C12" s="23">
        <v>2.0</v>
      </c>
      <c r="D12" s="23">
        <v>3.0</v>
      </c>
      <c r="E12" s="24">
        <v>133.1</v>
      </c>
      <c r="F12" s="24">
        <v>41.6</v>
      </c>
      <c r="G12" s="25"/>
      <c r="H12" s="26">
        <f t="shared" si="1"/>
        <v>174.7</v>
      </c>
      <c r="I12" s="27">
        <v>499000.0</v>
      </c>
      <c r="J12" s="7"/>
      <c r="K12" s="2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ht="15.0" customHeight="1">
      <c r="A13" s="15"/>
      <c r="B13" s="16">
        <v>301.0</v>
      </c>
      <c r="C13" s="17">
        <v>3.0</v>
      </c>
      <c r="D13" s="17">
        <v>3.0</v>
      </c>
      <c r="E13" s="18">
        <v>134.55</v>
      </c>
      <c r="F13" s="18">
        <v>44.25</v>
      </c>
      <c r="G13" s="19"/>
      <c r="H13" s="20">
        <f t="shared" si="1"/>
        <v>178.8</v>
      </c>
      <c r="I13" s="21">
        <v>499000.0</v>
      </c>
      <c r="J13" s="7"/>
      <c r="K13" s="2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ht="15.0" customHeight="1">
      <c r="A14" s="15"/>
      <c r="B14" s="22">
        <v>302.0</v>
      </c>
      <c r="C14" s="23">
        <v>3.0</v>
      </c>
      <c r="D14" s="23">
        <v>3.0</v>
      </c>
      <c r="E14" s="24">
        <v>133.1</v>
      </c>
      <c r="F14" s="24">
        <v>31.95</v>
      </c>
      <c r="G14" s="25"/>
      <c r="H14" s="26">
        <f t="shared" si="1"/>
        <v>165.05</v>
      </c>
      <c r="I14" s="29">
        <v>489000.0</v>
      </c>
      <c r="J14" s="7"/>
      <c r="K14" s="2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ht="15.0" customHeight="1">
      <c r="A15" s="15"/>
      <c r="B15" s="16">
        <v>401.0</v>
      </c>
      <c r="C15" s="17">
        <v>4.0</v>
      </c>
      <c r="D15" s="17">
        <v>3.0</v>
      </c>
      <c r="E15" s="18">
        <v>134.55</v>
      </c>
      <c r="F15" s="18">
        <v>44.25</v>
      </c>
      <c r="G15" s="18">
        <v>38.1</v>
      </c>
      <c r="H15" s="20">
        <f t="shared" si="1"/>
        <v>216.9</v>
      </c>
      <c r="I15" s="30" t="s">
        <v>12</v>
      </c>
      <c r="J15" s="7"/>
      <c r="K15" s="2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ht="15.0" customHeight="1">
      <c r="A16" s="15"/>
      <c r="B16" s="31">
        <v>402.0</v>
      </c>
      <c r="C16" s="32">
        <v>4.0</v>
      </c>
      <c r="D16" s="32">
        <v>3.0</v>
      </c>
      <c r="E16" s="24">
        <v>133.1</v>
      </c>
      <c r="F16" s="33">
        <v>31.95</v>
      </c>
      <c r="G16" s="33">
        <v>39.35</v>
      </c>
      <c r="H16" s="34">
        <f t="shared" si="1"/>
        <v>204.4</v>
      </c>
      <c r="I16" s="35">
        <v>559000.0</v>
      </c>
      <c r="J16" s="7"/>
      <c r="K16" s="2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ht="6.75" customHeight="1">
      <c r="A17" s="36"/>
      <c r="B17" s="37"/>
      <c r="C17" s="37"/>
      <c r="D17" s="37"/>
      <c r="E17" s="37"/>
      <c r="F17" s="37"/>
      <c r="G17" s="37"/>
      <c r="I17" s="38"/>
      <c r="J17" s="7"/>
      <c r="K17" s="2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>
      <c r="A18" s="4" t="s">
        <v>13</v>
      </c>
      <c r="B18" s="5"/>
      <c r="C18" s="5"/>
      <c r="D18" s="5"/>
      <c r="E18" s="5"/>
      <c r="F18" s="5"/>
      <c r="G18" s="5"/>
      <c r="H18" s="5"/>
      <c r="I18" s="6"/>
      <c r="J18" s="7"/>
      <c r="K18" s="2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>
      <c r="A19" s="36"/>
      <c r="B19" s="9" t="s">
        <v>3</v>
      </c>
      <c r="C19" s="10" t="s">
        <v>4</v>
      </c>
      <c r="D19" s="11" t="s">
        <v>5</v>
      </c>
      <c r="E19" s="10" t="s">
        <v>6</v>
      </c>
      <c r="F19" s="10" t="s">
        <v>7</v>
      </c>
      <c r="G19" s="10" t="s">
        <v>8</v>
      </c>
      <c r="H19" s="12" t="s">
        <v>9</v>
      </c>
      <c r="I19" s="39" t="s">
        <v>10</v>
      </c>
      <c r="J19" s="7"/>
      <c r="K19" s="2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ht="15.0" customHeight="1">
      <c r="A20" s="36"/>
      <c r="B20" s="22">
        <v>101.0</v>
      </c>
      <c r="C20" s="23" t="s">
        <v>11</v>
      </c>
      <c r="D20" s="23">
        <v>3.0</v>
      </c>
      <c r="E20" s="24">
        <v>133.1</v>
      </c>
      <c r="F20" s="24">
        <v>35.4</v>
      </c>
      <c r="G20" s="25"/>
      <c r="H20" s="26">
        <f t="shared" ref="H20:H30" si="2">SUM(E20:G20)</f>
        <v>168.5</v>
      </c>
      <c r="I20" s="27">
        <v>489000.0</v>
      </c>
      <c r="J20" s="7"/>
      <c r="K20" s="2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ht="15.0" customHeight="1">
      <c r="A21" s="36"/>
      <c r="B21" s="22">
        <v>102.0</v>
      </c>
      <c r="C21" s="23" t="s">
        <v>11</v>
      </c>
      <c r="D21" s="23">
        <v>3.0</v>
      </c>
      <c r="E21" s="24">
        <v>133.1</v>
      </c>
      <c r="F21" s="24">
        <v>35.4</v>
      </c>
      <c r="G21" s="25"/>
      <c r="H21" s="26">
        <f t="shared" si="2"/>
        <v>168.5</v>
      </c>
      <c r="I21" s="27">
        <v>489000.0</v>
      </c>
      <c r="J21" s="7"/>
      <c r="K21" s="2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ht="15.0" customHeight="1">
      <c r="A22" s="36"/>
      <c r="B22" s="22">
        <v>201.0</v>
      </c>
      <c r="C22" s="23">
        <v>2.0</v>
      </c>
      <c r="D22" s="23">
        <v>3.0</v>
      </c>
      <c r="E22" s="24">
        <v>133.1</v>
      </c>
      <c r="F22" s="24">
        <v>41.6</v>
      </c>
      <c r="G22" s="25"/>
      <c r="H22" s="26">
        <f t="shared" si="2"/>
        <v>174.7</v>
      </c>
      <c r="I22" s="27">
        <v>499000.0</v>
      </c>
      <c r="J22" s="7"/>
      <c r="K22" s="2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ht="15.0" customHeight="1">
      <c r="A23" s="36"/>
      <c r="B23" s="22">
        <v>202.0</v>
      </c>
      <c r="C23" s="23">
        <v>2.0</v>
      </c>
      <c r="D23" s="23">
        <v>3.0</v>
      </c>
      <c r="E23" s="24">
        <v>133.1</v>
      </c>
      <c r="F23" s="24">
        <v>41.6</v>
      </c>
      <c r="G23" s="25"/>
      <c r="H23" s="26">
        <f t="shared" si="2"/>
        <v>174.7</v>
      </c>
      <c r="I23" s="27">
        <v>499000.0</v>
      </c>
      <c r="J23" s="7"/>
      <c r="K23" s="2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ht="15.0" customHeight="1">
      <c r="A24" s="36"/>
      <c r="B24" s="40">
        <v>203.0</v>
      </c>
      <c r="C24" s="41">
        <v>2.0</v>
      </c>
      <c r="D24" s="41">
        <v>2.0</v>
      </c>
      <c r="E24" s="42">
        <v>107.45</v>
      </c>
      <c r="F24" s="42">
        <v>30.8</v>
      </c>
      <c r="G24" s="41"/>
      <c r="H24" s="43">
        <f t="shared" si="2"/>
        <v>138.25</v>
      </c>
      <c r="I24" s="44">
        <v>339000.0</v>
      </c>
      <c r="J24" s="7"/>
      <c r="K24" s="2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ht="15.0" customHeight="1">
      <c r="A25" s="36"/>
      <c r="B25" s="22">
        <v>301.0</v>
      </c>
      <c r="C25" s="23">
        <v>3.0</v>
      </c>
      <c r="D25" s="23">
        <v>3.0</v>
      </c>
      <c r="E25" s="24">
        <v>133.1</v>
      </c>
      <c r="F25" s="45">
        <v>31.95</v>
      </c>
      <c r="G25" s="25"/>
      <c r="H25" s="26">
        <f t="shared" si="2"/>
        <v>165.05</v>
      </c>
      <c r="I25" s="27">
        <v>489000.0</v>
      </c>
      <c r="J25" s="7"/>
      <c r="K25" s="2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ht="15.0" customHeight="1">
      <c r="A26" s="36"/>
      <c r="B26" s="22">
        <v>302.0</v>
      </c>
      <c r="C26" s="23">
        <v>3.0</v>
      </c>
      <c r="D26" s="23">
        <v>3.0</v>
      </c>
      <c r="E26" s="24">
        <v>133.1</v>
      </c>
      <c r="F26" s="45">
        <v>31.95</v>
      </c>
      <c r="G26" s="25"/>
      <c r="H26" s="26">
        <f t="shared" si="2"/>
        <v>165.05</v>
      </c>
      <c r="I26" s="27">
        <v>489000.0</v>
      </c>
      <c r="J26" s="7"/>
      <c r="K26" s="2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ht="15.0" customHeight="1">
      <c r="A27" s="36"/>
      <c r="B27" s="40">
        <v>303.0</v>
      </c>
      <c r="C27" s="41">
        <v>3.0</v>
      </c>
      <c r="D27" s="41">
        <v>2.0</v>
      </c>
      <c r="E27" s="42">
        <v>107.45</v>
      </c>
      <c r="F27" s="42">
        <v>24.75</v>
      </c>
      <c r="G27" s="41"/>
      <c r="H27" s="43">
        <f t="shared" si="2"/>
        <v>132.2</v>
      </c>
      <c r="I27" s="44">
        <v>339000.0</v>
      </c>
      <c r="J27" s="7"/>
      <c r="K27" s="2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ht="15.0" customHeight="1">
      <c r="A28" s="36"/>
      <c r="B28" s="22">
        <v>401.0</v>
      </c>
      <c r="C28" s="23">
        <v>4.0</v>
      </c>
      <c r="D28" s="23">
        <v>3.0</v>
      </c>
      <c r="E28" s="24">
        <v>133.1</v>
      </c>
      <c r="F28" s="24">
        <v>31.95</v>
      </c>
      <c r="G28" s="24">
        <v>39.35</v>
      </c>
      <c r="H28" s="26">
        <f t="shared" si="2"/>
        <v>204.4</v>
      </c>
      <c r="I28" s="27">
        <v>569000.0</v>
      </c>
      <c r="J28" s="7"/>
      <c r="K28" s="2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ht="15.0" customHeight="1">
      <c r="A29" s="36"/>
      <c r="B29" s="22">
        <v>402.0</v>
      </c>
      <c r="C29" s="23">
        <v>4.0</v>
      </c>
      <c r="D29" s="23">
        <v>3.0</v>
      </c>
      <c r="E29" s="24">
        <v>133.1</v>
      </c>
      <c r="F29" s="24">
        <v>31.95</v>
      </c>
      <c r="G29" s="24">
        <v>39.35</v>
      </c>
      <c r="H29" s="26">
        <f t="shared" si="2"/>
        <v>204.4</v>
      </c>
      <c r="I29" s="46">
        <v>569000.0</v>
      </c>
      <c r="J29" s="7"/>
      <c r="K29" s="2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ht="15.0" customHeight="1">
      <c r="A30" s="36"/>
      <c r="B30" s="47">
        <v>403.0</v>
      </c>
      <c r="C30" s="48">
        <v>4.0</v>
      </c>
      <c r="D30" s="48">
        <v>2.0</v>
      </c>
      <c r="E30" s="49">
        <v>107.45</v>
      </c>
      <c r="F30" s="49">
        <v>24.75</v>
      </c>
      <c r="G30" s="49">
        <v>45.05</v>
      </c>
      <c r="H30" s="50">
        <f t="shared" si="2"/>
        <v>177.25</v>
      </c>
      <c r="I30" s="51">
        <v>349000.0</v>
      </c>
      <c r="J30" s="7"/>
      <c r="K30" s="2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ht="5.25" customHeight="1">
      <c r="A31" s="36"/>
      <c r="B31" s="37"/>
      <c r="C31" s="37"/>
      <c r="D31" s="37"/>
      <c r="E31" s="37"/>
      <c r="F31" s="37"/>
      <c r="G31" s="37"/>
      <c r="H31" s="37"/>
      <c r="I31" s="37"/>
      <c r="J31" s="52"/>
      <c r="K31" s="2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ht="15.75" customHeight="1">
      <c r="A32" s="4" t="s">
        <v>14</v>
      </c>
      <c r="B32" s="5"/>
      <c r="C32" s="5"/>
      <c r="D32" s="5"/>
      <c r="E32" s="5"/>
      <c r="F32" s="5"/>
      <c r="G32" s="5"/>
      <c r="H32" s="5"/>
      <c r="I32" s="6"/>
      <c r="J32" s="7"/>
      <c r="K32" s="2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ht="15.75" customHeight="1">
      <c r="A33" s="36"/>
      <c r="B33" s="9" t="s">
        <v>3</v>
      </c>
      <c r="C33" s="10" t="s">
        <v>4</v>
      </c>
      <c r="D33" s="11" t="s">
        <v>5</v>
      </c>
      <c r="E33" s="10" t="s">
        <v>6</v>
      </c>
      <c r="F33" s="10" t="s">
        <v>7</v>
      </c>
      <c r="G33" s="10" t="s">
        <v>8</v>
      </c>
      <c r="H33" s="12" t="s">
        <v>9</v>
      </c>
      <c r="I33" s="39" t="s">
        <v>10</v>
      </c>
      <c r="J33" s="7"/>
      <c r="K33" s="2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ht="15.0" customHeight="1">
      <c r="A34" s="36"/>
      <c r="B34" s="22">
        <v>102.0</v>
      </c>
      <c r="C34" s="23" t="s">
        <v>11</v>
      </c>
      <c r="D34" s="23">
        <v>3.0</v>
      </c>
      <c r="E34" s="24">
        <v>133.1</v>
      </c>
      <c r="F34" s="24">
        <v>35.4</v>
      </c>
      <c r="G34" s="25"/>
      <c r="H34" s="26">
        <f t="shared" ref="H34:H44" si="3">SUM(E34:G34)</f>
        <v>168.5</v>
      </c>
      <c r="I34" s="27">
        <v>489000.0</v>
      </c>
      <c r="J34" s="7"/>
      <c r="K34" s="2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ht="15.0" customHeight="1">
      <c r="A35" s="36"/>
      <c r="B35" s="53">
        <v>103.0</v>
      </c>
      <c r="C35" s="23" t="s">
        <v>11</v>
      </c>
      <c r="D35" s="23">
        <v>3.0</v>
      </c>
      <c r="E35" s="24">
        <v>133.1</v>
      </c>
      <c r="F35" s="24">
        <v>35.4</v>
      </c>
      <c r="G35" s="25"/>
      <c r="H35" s="26">
        <f t="shared" si="3"/>
        <v>168.5</v>
      </c>
      <c r="I35" s="27">
        <v>489000.0</v>
      </c>
      <c r="J35" s="7"/>
      <c r="K35" s="2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ht="15.0" customHeight="1">
      <c r="A36" s="36"/>
      <c r="B36" s="40">
        <v>201.0</v>
      </c>
      <c r="C36" s="41">
        <v>2.0</v>
      </c>
      <c r="D36" s="41">
        <v>2.0</v>
      </c>
      <c r="E36" s="54">
        <v>107.45</v>
      </c>
      <c r="F36" s="54">
        <v>30.8</v>
      </c>
      <c r="G36" s="55"/>
      <c r="H36" s="43">
        <f t="shared" si="3"/>
        <v>138.25</v>
      </c>
      <c r="I36" s="44">
        <v>339000.0</v>
      </c>
      <c r="J36" s="7"/>
      <c r="K36" s="2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ht="15.0" customHeight="1">
      <c r="A37" s="36"/>
      <c r="B37" s="22">
        <v>202.0</v>
      </c>
      <c r="C37" s="23">
        <v>2.0</v>
      </c>
      <c r="D37" s="23">
        <v>3.0</v>
      </c>
      <c r="E37" s="24">
        <v>133.1</v>
      </c>
      <c r="F37" s="24">
        <v>41.6</v>
      </c>
      <c r="G37" s="25"/>
      <c r="H37" s="26">
        <f t="shared" si="3"/>
        <v>174.7</v>
      </c>
      <c r="I37" s="27">
        <v>499000.0</v>
      </c>
      <c r="J37" s="7"/>
      <c r="K37" s="2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ht="15.0" customHeight="1">
      <c r="A38" s="36"/>
      <c r="B38" s="53">
        <v>203.0</v>
      </c>
      <c r="C38" s="56">
        <v>2.0</v>
      </c>
      <c r="D38" s="56">
        <v>3.0</v>
      </c>
      <c r="E38" s="24">
        <v>133.1</v>
      </c>
      <c r="F38" s="57">
        <v>41.6</v>
      </c>
      <c r="G38" s="56"/>
      <c r="H38" s="58">
        <f t="shared" si="3"/>
        <v>174.7</v>
      </c>
      <c r="I38" s="29">
        <v>499000.0</v>
      </c>
      <c r="J38" s="7"/>
      <c r="K38" s="2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ht="15.0" customHeight="1">
      <c r="A39" s="36"/>
      <c r="B39" s="40">
        <v>301.0</v>
      </c>
      <c r="C39" s="41">
        <v>3.0</v>
      </c>
      <c r="D39" s="41">
        <v>2.0</v>
      </c>
      <c r="E39" s="42">
        <v>107.45</v>
      </c>
      <c r="F39" s="42">
        <v>24.75</v>
      </c>
      <c r="G39" s="55"/>
      <c r="H39" s="43">
        <f t="shared" si="3"/>
        <v>132.2</v>
      </c>
      <c r="I39" s="44">
        <v>339000.0</v>
      </c>
      <c r="J39" s="7"/>
      <c r="K39" s="2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ht="15.0" customHeight="1">
      <c r="A40" s="36"/>
      <c r="B40" s="53">
        <v>302.0</v>
      </c>
      <c r="C40" s="56">
        <v>3.0</v>
      </c>
      <c r="D40" s="56">
        <v>3.0</v>
      </c>
      <c r="E40" s="24">
        <v>133.1</v>
      </c>
      <c r="F40" s="59">
        <v>31.95</v>
      </c>
      <c r="G40" s="60"/>
      <c r="H40" s="58">
        <f t="shared" si="3"/>
        <v>165.05</v>
      </c>
      <c r="I40" s="29">
        <v>489000.0</v>
      </c>
      <c r="J40" s="7"/>
      <c r="K40" s="2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ht="15.0" customHeight="1">
      <c r="A41" s="36"/>
      <c r="B41" s="53">
        <v>303.0</v>
      </c>
      <c r="C41" s="56">
        <v>3.0</v>
      </c>
      <c r="D41" s="56">
        <v>3.0</v>
      </c>
      <c r="E41" s="24">
        <v>133.1</v>
      </c>
      <c r="F41" s="59">
        <v>31.95</v>
      </c>
      <c r="G41" s="56"/>
      <c r="H41" s="58">
        <f t="shared" si="3"/>
        <v>165.05</v>
      </c>
      <c r="I41" s="29">
        <v>489000.0</v>
      </c>
      <c r="J41" s="7"/>
      <c r="K41" s="2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ht="15.0" customHeight="1">
      <c r="A42" s="36"/>
      <c r="B42" s="40">
        <v>401.0</v>
      </c>
      <c r="C42" s="41">
        <v>4.0</v>
      </c>
      <c r="D42" s="41">
        <v>2.0</v>
      </c>
      <c r="E42" s="54">
        <v>107.45</v>
      </c>
      <c r="F42" s="54">
        <v>24.75</v>
      </c>
      <c r="G42" s="54">
        <v>45.05</v>
      </c>
      <c r="H42" s="43">
        <f t="shared" si="3"/>
        <v>177.25</v>
      </c>
      <c r="I42" s="44">
        <v>349000.0</v>
      </c>
      <c r="J42" s="7"/>
      <c r="K42" s="2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ht="15.0" customHeight="1">
      <c r="A43" s="36"/>
      <c r="B43" s="53">
        <v>402.0</v>
      </c>
      <c r="C43" s="56">
        <v>4.0</v>
      </c>
      <c r="D43" s="56">
        <v>3.0</v>
      </c>
      <c r="E43" s="24">
        <v>133.1</v>
      </c>
      <c r="F43" s="57">
        <v>31.95</v>
      </c>
      <c r="G43" s="57">
        <v>39.35</v>
      </c>
      <c r="H43" s="58">
        <f t="shared" si="3"/>
        <v>204.4</v>
      </c>
      <c r="I43" s="29">
        <v>569000.0</v>
      </c>
      <c r="J43" s="7"/>
      <c r="K43" s="2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ht="15.0" customHeight="1">
      <c r="A44" s="36"/>
      <c r="B44" s="61">
        <v>403.0</v>
      </c>
      <c r="C44" s="62">
        <v>4.0</v>
      </c>
      <c r="D44" s="62">
        <v>3.0</v>
      </c>
      <c r="E44" s="24">
        <v>133.1</v>
      </c>
      <c r="F44" s="63">
        <v>31.95</v>
      </c>
      <c r="G44" s="63">
        <v>39.35</v>
      </c>
      <c r="H44" s="64">
        <f t="shared" si="3"/>
        <v>204.4</v>
      </c>
      <c r="I44" s="65">
        <v>569000.0</v>
      </c>
      <c r="J44" s="7"/>
      <c r="K44" s="2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ht="7.5" customHeight="1">
      <c r="A45" s="66"/>
      <c r="B45" s="67"/>
      <c r="C45" s="67"/>
      <c r="D45" s="67"/>
      <c r="E45" s="67"/>
      <c r="F45" s="67"/>
      <c r="G45" s="67"/>
      <c r="H45" s="68"/>
      <c r="I45" s="6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ht="15.75" customHeight="1">
      <c r="I46" s="70" t="s">
        <v>15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ht="15.75" customHeight="1">
      <c r="B47" s="71"/>
      <c r="C47" s="71"/>
      <c r="D47" s="72"/>
      <c r="E47" s="73" t="s">
        <v>16</v>
      </c>
      <c r="F47" s="72"/>
      <c r="G47" s="72"/>
      <c r="H47" s="7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ht="15.75" customHeight="1">
      <c r="B48" s="71"/>
      <c r="C48" s="71"/>
      <c r="D48" s="72"/>
      <c r="E48" s="73" t="s">
        <v>17</v>
      </c>
      <c r="F48" s="72"/>
      <c r="G48" s="72"/>
      <c r="H48" s="71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ht="15.75" customHeight="1">
      <c r="B49" s="71"/>
      <c r="C49" s="71"/>
      <c r="D49" s="72"/>
      <c r="E49" s="73"/>
      <c r="F49" s="72"/>
      <c r="G49" s="72"/>
      <c r="H49" s="71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ht="15.75" customHeight="1">
      <c r="B50" s="71"/>
      <c r="C50" s="71"/>
      <c r="D50" s="72"/>
      <c r="E50" s="74" t="s">
        <v>18</v>
      </c>
      <c r="F50" s="72"/>
      <c r="G50" s="72"/>
      <c r="H50" s="71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ht="15.75" customHeight="1">
      <c r="B51" s="7"/>
      <c r="C51" s="7"/>
      <c r="D51" s="75"/>
      <c r="E51" s="75"/>
      <c r="F51" s="75"/>
      <c r="G51" s="75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ht="15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ht="15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ht="15.7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ht="15.7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ht="15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ht="15.7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ht="15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ht="15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ht="15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ht="15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ht="15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ht="15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ht="15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ht="15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ht="15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ht="15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ht="15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ht="15.7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ht="15.7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ht="15.7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ht="15.7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ht="15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ht="15.7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ht="15.7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ht="15.7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ht="15.7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ht="15.7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ht="15.7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ht="15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ht="15.7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ht="15.7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ht="15.7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ht="15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ht="15.7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ht="15.7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ht="15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ht="15.7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ht="15.7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ht="15.7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ht="15.7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ht="15.7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ht="15.7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ht="15.7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ht="15.75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ht="15.75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ht="15.75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ht="15.75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ht="15.75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ht="15.75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ht="15.75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ht="15.75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ht="15.75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ht="15.75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ht="15.7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ht="15.7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ht="15.7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ht="15.7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ht="15.7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ht="15.7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ht="15.7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ht="15.7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ht="15.7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ht="15.7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ht="15.7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ht="15.7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ht="15.7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ht="15.7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ht="15.75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ht="15.75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ht="15.75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ht="15.7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ht="15.7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ht="15.7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ht="15.7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ht="15.75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ht="15.75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ht="15.75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ht="15.75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ht="15.75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ht="15.75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ht="15.75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ht="15.75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ht="15.7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ht="15.7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ht="15.7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ht="15.7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ht="15.7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ht="15.7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ht="15.7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ht="15.7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ht="15.7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ht="15.7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ht="15.7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ht="15.75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ht="15.75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ht="15.75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ht="15.7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ht="15.7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ht="15.7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ht="15.7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ht="15.7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ht="15.75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ht="15.7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ht="15.7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ht="15.7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ht="15.7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ht="15.7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ht="15.7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ht="15.7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ht="15.75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ht="15.75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ht="15.7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ht="15.7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ht="15.75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ht="15.75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ht="15.75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ht="15.75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ht="15.75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ht="15.75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ht="15.75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ht="15.75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ht="15.75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ht="15.75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ht="15.75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ht="15.75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ht="15.75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ht="15.75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ht="15.75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ht="15.75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ht="15.75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ht="15.75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ht="15.75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ht="15.75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ht="15.75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ht="15.75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ht="15.75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ht="15.75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ht="15.75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ht="15.75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ht="15.75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ht="15.75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ht="15.75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ht="15.7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ht="15.75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ht="15.75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ht="15.75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ht="15.75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ht="15.75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ht="15.75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ht="15.75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ht="15.75" customHeight="1"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ht="15.75" customHeight="1"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ht="15.75" customHeight="1"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ht="15.75" customHeight="1"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ht="15.75" customHeight="1"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ht="15.75" customHeight="1"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ht="15.75" customHeight="1">
      <c r="E209" s="7"/>
      <c r="F209" s="7"/>
      <c r="G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ht="15.75" customHeight="1">
      <c r="E210" s="7"/>
      <c r="F210" s="7"/>
      <c r="G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ht="15.75" customHeight="1">
      <c r="E211" s="7"/>
      <c r="F211" s="7"/>
      <c r="G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7:I7"/>
    <mergeCell ref="A18:I18"/>
    <mergeCell ref="A32:I32"/>
  </mergeCells>
  <printOptions/>
  <pageMargins bottom="0.15748031496062992" footer="0.0" header="0.0" left="0.7086614173228347" right="0.7086614173228347" top="0.15748031496062992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2021-11-02T19:32:18Z</dcterms:created>
  <dc:creator>Montserrat</dc:creator>
</cp:coreProperties>
</file>